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城镇供养" sheetId="1" r:id="rId1"/>
  </sheets>
  <definedNames>
    <definedName name="_xlnm._FilterDatabase" localSheetId="0" hidden="1">城镇供养!$4:$33</definedName>
    <definedName name="_xlnm.Print_Titles" localSheetId="0">城镇供养!$1:$4</definedName>
  </definedNames>
  <calcPr calcId="144525"/>
</workbook>
</file>

<file path=xl/sharedStrings.xml><?xml version="1.0" encoding="utf-8"?>
<sst xmlns="http://schemas.openxmlformats.org/spreadsheetml/2006/main" count="521" uniqueCount="190">
  <si>
    <t>2021年12月民政惠民资金银行打卡发放表（城镇供养人员生活费）</t>
  </si>
  <si>
    <t>单位</t>
  </si>
  <si>
    <t>享受人姓名</t>
  </si>
  <si>
    <t>享受人数</t>
  </si>
  <si>
    <t>城镇特困人员供养生活费</t>
  </si>
  <si>
    <t>补贴项目</t>
  </si>
  <si>
    <t>八字桥居委会</t>
  </si>
  <si>
    <t>何永平</t>
  </si>
  <si>
    <t>城供</t>
  </si>
  <si>
    <t>李琼</t>
  </si>
  <si>
    <t>兴隆村</t>
  </si>
  <si>
    <t>毛勇</t>
  </si>
  <si>
    <t>盐下村</t>
  </si>
  <si>
    <t>彭土旺</t>
  </si>
  <si>
    <t>唐凤静</t>
  </si>
  <si>
    <t>朱家观村</t>
  </si>
  <si>
    <t>黄柱福</t>
  </si>
  <si>
    <t>欧耘</t>
  </si>
  <si>
    <t>回龙村</t>
  </si>
  <si>
    <t>卢永忠</t>
  </si>
  <si>
    <t>欧阳运兰</t>
  </si>
  <si>
    <t>八仙洞村</t>
  </si>
  <si>
    <t>刘小忠</t>
  </si>
  <si>
    <t>卢福养</t>
  </si>
  <si>
    <t>永济亭村</t>
  </si>
  <si>
    <t>王斌忠</t>
  </si>
  <si>
    <t>李家塘村</t>
  </si>
  <si>
    <t>谭明德</t>
  </si>
  <si>
    <t>马鹿头村</t>
  </si>
  <si>
    <t>何庆丰</t>
  </si>
  <si>
    <t>刘春旺</t>
  </si>
  <si>
    <t>神仙洞村</t>
  </si>
  <si>
    <t>卢柱德</t>
  </si>
  <si>
    <t>卢正茂</t>
  </si>
  <si>
    <t>回峰居委会</t>
  </si>
  <si>
    <t>欧平</t>
  </si>
  <si>
    <t>张兆青</t>
  </si>
  <si>
    <t>陈宗洪</t>
  </si>
  <si>
    <t>文彩霞</t>
  </si>
  <si>
    <t>欧阳联合</t>
  </si>
  <si>
    <t>刘光明</t>
  </si>
  <si>
    <t>邹兴华</t>
  </si>
  <si>
    <t>安茶英</t>
  </si>
  <si>
    <t>李精灵</t>
  </si>
  <si>
    <t>唐代发</t>
  </si>
  <si>
    <t>合计</t>
  </si>
  <si>
    <t>2021年12月民政惠民资金银行打卡发放表（农村特困人员供养生活费）</t>
  </si>
  <si>
    <t>农村特困人员供养生活费</t>
  </si>
  <si>
    <t>刘强福</t>
  </si>
  <si>
    <t>农供</t>
  </si>
  <si>
    <t>蒋正仔</t>
  </si>
  <si>
    <t>欧阳社强</t>
  </si>
  <si>
    <t>田海荣</t>
  </si>
  <si>
    <t>毛新成</t>
  </si>
  <si>
    <t>卢玉忠</t>
  </si>
  <si>
    <t>顾水全</t>
  </si>
  <si>
    <t>卢永积</t>
  </si>
  <si>
    <t>吴坚</t>
  </si>
  <si>
    <t>欧阳丽华</t>
  </si>
  <si>
    <t>李军龙</t>
  </si>
  <si>
    <t>2021年12月民政惠民资金银行打卡发放表（城镇低保）</t>
  </si>
  <si>
    <t>城镇低保</t>
  </si>
  <si>
    <t>邱浩</t>
  </si>
  <si>
    <t>城低</t>
  </si>
  <si>
    <t>李明桂</t>
  </si>
  <si>
    <t>唐中璜</t>
  </si>
  <si>
    <t>蒋和姣</t>
  </si>
  <si>
    <t>李旭东</t>
  </si>
  <si>
    <t>卢华珠</t>
  </si>
  <si>
    <t>唐玉婷</t>
  </si>
  <si>
    <t>蒋端辉</t>
  </si>
  <si>
    <t>蒋士维</t>
  </si>
  <si>
    <t>朱隆文</t>
  </si>
  <si>
    <t>欧阳金宏</t>
  </si>
  <si>
    <t>郑权</t>
  </si>
  <si>
    <t>肖录平</t>
  </si>
  <si>
    <t>奉林华</t>
  </si>
  <si>
    <t>2021年12月民政惠民资金银行打卡发放表（农村低保）</t>
  </si>
  <si>
    <t>农村低保</t>
  </si>
  <si>
    <t>陈德奎</t>
  </si>
  <si>
    <t>农低</t>
  </si>
  <si>
    <t>黄雪宜</t>
  </si>
  <si>
    <t>卢萍</t>
  </si>
  <si>
    <t>卢志平</t>
  </si>
  <si>
    <t>何亚娟</t>
  </si>
  <si>
    <t>顾志辉</t>
  </si>
  <si>
    <t>李小花</t>
  </si>
  <si>
    <t>卢明雷</t>
  </si>
  <si>
    <t>卢之美</t>
  </si>
  <si>
    <t>卢之盛</t>
  </si>
  <si>
    <t>卢美德</t>
  </si>
  <si>
    <t>卢龙兴</t>
  </si>
  <si>
    <t>蒋耕基</t>
  </si>
  <si>
    <t>刘柱旺</t>
  </si>
  <si>
    <t>蒋新平</t>
  </si>
  <si>
    <t>曹和平</t>
  </si>
  <si>
    <t>何务苟</t>
  </si>
  <si>
    <t>钟影燕</t>
  </si>
  <si>
    <t>邓怡新</t>
  </si>
  <si>
    <t>邓解旺</t>
  </si>
  <si>
    <t>伍国盛</t>
  </si>
  <si>
    <t>田海峘</t>
  </si>
  <si>
    <t>田春旺</t>
  </si>
  <si>
    <t>李信科</t>
  </si>
  <si>
    <t>刘秋明</t>
  </si>
  <si>
    <t>龙训祥</t>
  </si>
  <si>
    <t>陈弟备</t>
  </si>
  <si>
    <t>欧新旺</t>
  </si>
  <si>
    <t>何新进</t>
  </si>
  <si>
    <t>范三苟</t>
  </si>
  <si>
    <t xml:space="preserve">黄雄军 </t>
  </si>
  <si>
    <t>刘志化</t>
  </si>
  <si>
    <t>欧万平</t>
  </si>
  <si>
    <t>卢贞伶</t>
  </si>
  <si>
    <t>毛席奎</t>
  </si>
  <si>
    <t>何名开</t>
  </si>
  <si>
    <t>唐凤生</t>
  </si>
  <si>
    <t>朱建权</t>
  </si>
  <si>
    <t>黄土全</t>
  </si>
  <si>
    <t>卢细苟</t>
  </si>
  <si>
    <t>李年旺</t>
  </si>
  <si>
    <t>何建英</t>
  </si>
  <si>
    <t>欧日贵</t>
  </si>
  <si>
    <t>李神贵</t>
  </si>
  <si>
    <t>欧阳君丽</t>
  </si>
  <si>
    <t>卢永龙</t>
  </si>
  <si>
    <t>何祥付</t>
  </si>
  <si>
    <t>蒋丑奎</t>
  </si>
  <si>
    <t>卢新全</t>
  </si>
  <si>
    <t>栗冬娥</t>
  </si>
  <si>
    <t>欧阳巍</t>
  </si>
  <si>
    <t>卢玉玲</t>
  </si>
  <si>
    <t>陈泽茂</t>
  </si>
  <si>
    <t>张利群</t>
  </si>
  <si>
    <t>芦柳花</t>
  </si>
  <si>
    <t>赵付成</t>
  </si>
  <si>
    <t>吕定胜</t>
  </si>
  <si>
    <t>欧日英</t>
  </si>
  <si>
    <t>刘裕幸</t>
  </si>
  <si>
    <t>骆恒秀</t>
  </si>
  <si>
    <t>卢政学</t>
  </si>
  <si>
    <t>杨长秀</t>
  </si>
  <si>
    <t>卢文养</t>
  </si>
  <si>
    <t>唐后龙</t>
  </si>
  <si>
    <t>黄江甫</t>
  </si>
  <si>
    <t>罗光保</t>
  </si>
  <si>
    <t>龙谦羽</t>
  </si>
  <si>
    <t>何小娥</t>
  </si>
  <si>
    <t>唐坤娣</t>
  </si>
  <si>
    <t>卢健</t>
  </si>
  <si>
    <t>顾玉英</t>
  </si>
  <si>
    <t>袁仁翠</t>
  </si>
  <si>
    <t>欧阳永凤</t>
  </si>
  <si>
    <t>卢家希</t>
  </si>
  <si>
    <t>毛金旺</t>
  </si>
  <si>
    <t>黄宇</t>
  </si>
  <si>
    <t>彭小权</t>
  </si>
  <si>
    <t>蒋士杰</t>
  </si>
  <si>
    <t>朱社宜</t>
  </si>
  <si>
    <t>龚良淑</t>
  </si>
  <si>
    <t>何登荣</t>
  </si>
  <si>
    <t>欧阳金凤</t>
  </si>
  <si>
    <t>欧付强</t>
  </si>
  <si>
    <t>夏长江</t>
  </si>
  <si>
    <t>卢德忠</t>
  </si>
  <si>
    <t>卢全德</t>
  </si>
  <si>
    <t>黄雨榕</t>
  </si>
  <si>
    <t>朱芳旺</t>
  </si>
  <si>
    <t>汪祥云</t>
  </si>
  <si>
    <t>毛多旺</t>
  </si>
  <si>
    <t>左林江</t>
  </si>
  <si>
    <t>何宇涵</t>
  </si>
  <si>
    <t>欧阳运簪</t>
  </si>
  <si>
    <t>沈治燕</t>
  </si>
  <si>
    <t>朱丑旺</t>
  </si>
  <si>
    <t>谢珍莲</t>
  </si>
  <si>
    <t>何芝华</t>
  </si>
  <si>
    <t>杨泽忠</t>
  </si>
  <si>
    <t>刘琼</t>
  </si>
  <si>
    <t>杨剑英</t>
  </si>
  <si>
    <t>程跃胜</t>
  </si>
  <si>
    <t>李国亮</t>
  </si>
  <si>
    <t>罗护群</t>
  </si>
  <si>
    <t>卢梓薇</t>
  </si>
  <si>
    <t>汪义晨</t>
  </si>
  <si>
    <t>李跃明</t>
  </si>
  <si>
    <t>龙敏玉</t>
  </si>
  <si>
    <t>刘继团</t>
  </si>
  <si>
    <t>2021年12月民政惠民资金银行打卡发放表（基本养老服务补贴）</t>
  </si>
  <si>
    <t>基本养老服务补贴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</si>
</sst>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0">
    <font>
      <sz val="11"/>
      <color theme="1"/>
      <name val="宋体"/>
      <charset val="134"/>
      <scheme val="minor"/>
    </font>
    <font>
      <sz val="10"/>
      <name val="宋体"/>
      <charset val="134"/>
    </font>
    <font>
      <sz val="10"/>
      <color rgb="FFFF0000"/>
      <name val="宋体"/>
      <charset val="134"/>
    </font>
    <font>
      <sz val="10"/>
      <color theme="1"/>
      <name val="宋体"/>
      <charset val="134"/>
    </font>
    <font>
      <sz val="10"/>
      <color rgb="FF00B050"/>
      <name val="宋体"/>
      <charset val="134"/>
    </font>
    <font>
      <b/>
      <sz val="11"/>
      <color theme="1"/>
      <name val="黑体"/>
      <charset val="134"/>
    </font>
    <font>
      <sz val="10"/>
      <color theme="1"/>
      <name val="宋体"/>
      <charset val="134"/>
      <scheme val="minor"/>
    </font>
    <font>
      <b/>
      <sz val="10"/>
      <name val="宋体"/>
      <charset val="134"/>
    </font>
    <font>
      <sz val="10"/>
      <color rgb="FFFF0000"/>
      <name val="Arial Unicode MS"/>
      <charset val="134"/>
    </font>
    <font>
      <sz val="10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6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0" borderId="7" applyNumberFormat="0" applyAlignment="0" applyProtection="0">
      <alignment vertical="center"/>
    </xf>
    <xf numFmtId="0" fontId="26" fillId="10" borderId="6" applyNumberFormat="0" applyAlignment="0" applyProtection="0">
      <alignment vertical="center"/>
    </xf>
    <xf numFmtId="0" fontId="27" fillId="20" borderId="12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9" fillId="0" borderId="0"/>
  </cellStyleXfs>
  <cellXfs count="44">
    <xf numFmtId="0" fontId="0" fillId="0" borderId="0" xfId="0">
      <alignment vertical="center"/>
    </xf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5" fillId="2" borderId="0" xfId="49" applyFont="1" applyFill="1" applyAlignment="1">
      <alignment horizontal="center" vertical="center" wrapText="1"/>
    </xf>
    <xf numFmtId="0" fontId="3" fillId="2" borderId="1" xfId="49" applyFont="1" applyFill="1" applyBorder="1" applyAlignment="1">
      <alignment horizontal="center" vertical="center" wrapText="1"/>
    </xf>
    <xf numFmtId="0" fontId="3" fillId="2" borderId="0" xfId="49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49" applyFont="1" applyFill="1" applyBorder="1" applyAlignment="1">
      <alignment horizontal="center" vertical="center" wrapText="1"/>
    </xf>
    <xf numFmtId="0" fontId="3" fillId="2" borderId="3" xfId="49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4" xfId="49" applyFont="1" applyFill="1" applyBorder="1" applyAlignment="1">
      <alignment horizontal="center" vertical="center" wrapText="1"/>
    </xf>
    <xf numFmtId="49" fontId="3" fillId="2" borderId="2" xfId="49" applyNumberFormat="1" applyFont="1" applyFill="1" applyBorder="1" applyAlignment="1">
      <alignment horizontal="center" vertical="center" wrapText="1"/>
    </xf>
    <xf numFmtId="0" fontId="3" fillId="2" borderId="2" xfId="49" applyFont="1" applyFill="1" applyBorder="1" applyAlignment="1">
      <alignment horizontal="center"/>
    </xf>
    <xf numFmtId="0" fontId="3" fillId="2" borderId="2" xfId="49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 applyProtection="1">
      <alignment horizontal="center"/>
    </xf>
    <xf numFmtId="49" fontId="3" fillId="2" borderId="2" xfId="49" applyNumberFormat="1" applyFont="1" applyFill="1" applyBorder="1" applyAlignment="1">
      <alignment horizontal="center" vertical="center"/>
    </xf>
    <xf numFmtId="0" fontId="4" fillId="2" borderId="2" xfId="49" applyNumberFormat="1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49" fontId="3" fillId="2" borderId="2" xfId="49" applyNumberFormat="1" applyFont="1" applyFill="1" applyBorder="1" applyAlignment="1">
      <alignment horizontal="center"/>
    </xf>
    <xf numFmtId="49" fontId="4" fillId="2" borderId="2" xfId="0" applyNumberFormat="1" applyFont="1" applyFill="1" applyBorder="1" applyAlignment="1" applyProtection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7" fillId="2" borderId="2" xfId="49" applyFont="1" applyFill="1" applyBorder="1" applyAlignment="1">
      <alignment horizontal="center" vertical="center" shrinkToFit="1"/>
    </xf>
    <xf numFmtId="0" fontId="2" fillId="2" borderId="2" xfId="0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2" borderId="2" xfId="49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 applyProtection="1">
      <alignment horizontal="center"/>
    </xf>
    <xf numFmtId="49" fontId="2" fillId="2" borderId="2" xfId="49" applyNumberFormat="1" applyFont="1" applyFill="1" applyBorder="1" applyAlignment="1">
      <alignment horizontal="center" vertical="center" wrapText="1"/>
    </xf>
    <xf numFmtId="0" fontId="3" fillId="2" borderId="2" xfId="49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 applyProtection="1">
      <alignment horizontal="center" vertical="center"/>
    </xf>
    <xf numFmtId="0" fontId="3" fillId="2" borderId="2" xfId="49" applyFont="1" applyFill="1" applyBorder="1" applyAlignment="1">
      <alignment horizontal="center" shrinkToFit="1"/>
    </xf>
    <xf numFmtId="49" fontId="2" fillId="2" borderId="2" xfId="49" applyNumberFormat="1" applyFont="1" applyFill="1" applyBorder="1" applyAlignment="1">
      <alignment horizontal="center" vertical="center"/>
    </xf>
    <xf numFmtId="0" fontId="2" fillId="2" borderId="2" xfId="49" applyFont="1" applyFill="1" applyBorder="1" applyAlignment="1">
      <alignment horizontal="center" vertical="center"/>
    </xf>
    <xf numFmtId="49" fontId="8" fillId="2" borderId="2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49" fontId="2" fillId="2" borderId="2" xfId="49" applyNumberFormat="1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dxfs count="2">
    <dxf>
      <font>
        <color rgb="FF9C0006"/>
      </font>
      <fill>
        <patternFill patternType="solid">
          <bgColor rgb="FFFFC7CE"/>
        </patternFill>
      </fill>
    </dxf>
    <dxf>
      <font>
        <name val="Arial"/>
        <scheme val="none"/>
        <b val="0"/>
        <i val="0"/>
        <strike val="0"/>
        <u val="none"/>
        <sz val="10"/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48330"/>
  <sheetViews>
    <sheetView tabSelected="1" workbookViewId="0">
      <selection activeCell="G194" sqref="G194"/>
    </sheetView>
  </sheetViews>
  <sheetFormatPr defaultColWidth="9" defaultRowHeight="12" outlineLevelCol="4"/>
  <cols>
    <col min="1" max="1" width="11.375" style="1" customWidth="1"/>
    <col min="2" max="2" width="13.25" style="1" customWidth="1"/>
    <col min="3" max="3" width="9.125" style="1" customWidth="1"/>
    <col min="4" max="4" width="11.125" style="1" customWidth="1"/>
    <col min="5" max="5" width="17.75" style="1" customWidth="1"/>
    <col min="6" max="15973" width="9" style="1"/>
    <col min="15974" max="16384" width="9" style="5"/>
  </cols>
  <sheetData>
    <row r="1" s="1" customFormat="1" ht="24.95" customHeight="1" spans="1:5">
      <c r="A1" s="6" t="s">
        <v>0</v>
      </c>
      <c r="B1" s="6"/>
      <c r="C1" s="6"/>
      <c r="D1" s="6"/>
      <c r="E1" s="6"/>
    </row>
    <row r="2" s="1" customFormat="1" spans="1:5">
      <c r="A2" s="3"/>
      <c r="B2" s="3"/>
      <c r="C2" s="7"/>
      <c r="D2" s="7"/>
      <c r="E2" s="8"/>
    </row>
    <row r="3" s="1" customFormat="1" customHeight="1" spans="1:5">
      <c r="A3" s="9" t="s">
        <v>1</v>
      </c>
      <c r="B3" s="10" t="s">
        <v>2</v>
      </c>
      <c r="C3" s="11" t="s">
        <v>3</v>
      </c>
      <c r="D3" s="12" t="s">
        <v>4</v>
      </c>
      <c r="E3" s="12" t="s">
        <v>5</v>
      </c>
    </row>
    <row r="4" s="1" customFormat="1" spans="1:5">
      <c r="A4" s="9"/>
      <c r="B4" s="13"/>
      <c r="C4" s="11"/>
      <c r="D4" s="14"/>
      <c r="E4" s="14"/>
    </row>
    <row r="5" s="1" customFormat="1" spans="1:5">
      <c r="A5" s="9" t="s">
        <v>6</v>
      </c>
      <c r="B5" s="11" t="s">
        <v>7</v>
      </c>
      <c r="C5" s="9">
        <v>1</v>
      </c>
      <c r="D5" s="9">
        <v>741</v>
      </c>
      <c r="E5" s="15" t="s">
        <v>8</v>
      </c>
    </row>
    <row r="6" s="1" customFormat="1" spans="1:5">
      <c r="A6" s="9" t="s">
        <v>6</v>
      </c>
      <c r="B6" s="16" t="s">
        <v>9</v>
      </c>
      <c r="C6" s="17">
        <v>1</v>
      </c>
      <c r="D6" s="9">
        <v>741</v>
      </c>
      <c r="E6" s="15" t="s">
        <v>8</v>
      </c>
    </row>
    <row r="7" s="1" customFormat="1" spans="1:5">
      <c r="A7" s="9" t="s">
        <v>10</v>
      </c>
      <c r="B7" s="9" t="s">
        <v>11</v>
      </c>
      <c r="C7" s="9">
        <v>1</v>
      </c>
      <c r="D7" s="9">
        <v>741</v>
      </c>
      <c r="E7" s="15" t="s">
        <v>8</v>
      </c>
    </row>
    <row r="8" s="2" customFormat="1" spans="1:5">
      <c r="A8" s="9" t="s">
        <v>12</v>
      </c>
      <c r="B8" s="18" t="s">
        <v>13</v>
      </c>
      <c r="C8" s="9">
        <v>1</v>
      </c>
      <c r="D8" s="9">
        <v>741</v>
      </c>
      <c r="E8" s="15" t="s">
        <v>8</v>
      </c>
    </row>
    <row r="9" s="3" customFormat="1" spans="1:5">
      <c r="A9" s="9" t="s">
        <v>12</v>
      </c>
      <c r="B9" s="9" t="s">
        <v>14</v>
      </c>
      <c r="C9" s="9">
        <v>1</v>
      </c>
      <c r="D9" s="9">
        <v>741</v>
      </c>
      <c r="E9" s="15" t="s">
        <v>8</v>
      </c>
    </row>
    <row r="10" s="1" customFormat="1" spans="1:5">
      <c r="A10" s="9" t="s">
        <v>15</v>
      </c>
      <c r="B10" s="16" t="s">
        <v>16</v>
      </c>
      <c r="C10" s="17">
        <v>1</v>
      </c>
      <c r="D10" s="9">
        <v>741</v>
      </c>
      <c r="E10" s="15" t="s">
        <v>8</v>
      </c>
    </row>
    <row r="11" s="2" customFormat="1" spans="1:5">
      <c r="A11" s="9" t="s">
        <v>6</v>
      </c>
      <c r="B11" s="16" t="s">
        <v>17</v>
      </c>
      <c r="C11" s="9">
        <v>1</v>
      </c>
      <c r="D11" s="9">
        <v>741</v>
      </c>
      <c r="E11" s="15" t="s">
        <v>8</v>
      </c>
    </row>
    <row r="12" s="2" customFormat="1" spans="1:5">
      <c r="A12" s="9" t="s">
        <v>18</v>
      </c>
      <c r="B12" s="16" t="s">
        <v>19</v>
      </c>
      <c r="C12" s="9">
        <v>1</v>
      </c>
      <c r="D12" s="9">
        <v>741</v>
      </c>
      <c r="E12" s="15" t="s">
        <v>8</v>
      </c>
    </row>
    <row r="13" s="1" customFormat="1" spans="1:5">
      <c r="A13" s="9" t="s">
        <v>18</v>
      </c>
      <c r="B13" s="16" t="s">
        <v>20</v>
      </c>
      <c r="C13" s="9">
        <v>1</v>
      </c>
      <c r="D13" s="9">
        <v>741</v>
      </c>
      <c r="E13" s="15" t="s">
        <v>8</v>
      </c>
    </row>
    <row r="14" s="1" customFormat="1" spans="1:5">
      <c r="A14" s="9" t="s">
        <v>21</v>
      </c>
      <c r="B14" s="9" t="s">
        <v>22</v>
      </c>
      <c r="C14" s="17">
        <v>1</v>
      </c>
      <c r="D14" s="9">
        <v>741</v>
      </c>
      <c r="E14" s="15" t="s">
        <v>8</v>
      </c>
    </row>
    <row r="15" s="2" customFormat="1" spans="1:5">
      <c r="A15" s="9" t="s">
        <v>15</v>
      </c>
      <c r="B15" s="9" t="s">
        <v>23</v>
      </c>
      <c r="C15" s="16">
        <v>1</v>
      </c>
      <c r="D15" s="9">
        <v>741</v>
      </c>
      <c r="E15" s="15" t="s">
        <v>8</v>
      </c>
    </row>
    <row r="16" s="1" customFormat="1" spans="1:5">
      <c r="A16" s="9" t="s">
        <v>24</v>
      </c>
      <c r="B16" s="9" t="s">
        <v>25</v>
      </c>
      <c r="C16" s="9">
        <v>1</v>
      </c>
      <c r="D16" s="9">
        <v>741</v>
      </c>
      <c r="E16" s="15" t="s">
        <v>8</v>
      </c>
    </row>
    <row r="17" s="1" customFormat="1" spans="1:5">
      <c r="A17" s="9" t="s">
        <v>26</v>
      </c>
      <c r="B17" s="9" t="s">
        <v>27</v>
      </c>
      <c r="C17" s="9">
        <v>1</v>
      </c>
      <c r="D17" s="9">
        <v>741</v>
      </c>
      <c r="E17" s="15" t="s">
        <v>8</v>
      </c>
    </row>
    <row r="18" s="1" customFormat="1" spans="1:5">
      <c r="A18" s="9" t="s">
        <v>28</v>
      </c>
      <c r="B18" s="9" t="s">
        <v>29</v>
      </c>
      <c r="C18" s="9">
        <v>1</v>
      </c>
      <c r="D18" s="9">
        <v>741</v>
      </c>
      <c r="E18" s="15" t="s">
        <v>8</v>
      </c>
    </row>
    <row r="19" s="1" customFormat="1" spans="1:5">
      <c r="A19" s="9" t="s">
        <v>18</v>
      </c>
      <c r="B19" s="9" t="s">
        <v>30</v>
      </c>
      <c r="C19" s="9">
        <v>1</v>
      </c>
      <c r="D19" s="9">
        <v>741</v>
      </c>
      <c r="E19" s="15" t="s">
        <v>8</v>
      </c>
    </row>
    <row r="20" s="1" customFormat="1" spans="1:5">
      <c r="A20" s="9" t="s">
        <v>31</v>
      </c>
      <c r="B20" s="9" t="s">
        <v>32</v>
      </c>
      <c r="C20" s="9">
        <v>1</v>
      </c>
      <c r="D20" s="9">
        <v>741</v>
      </c>
      <c r="E20" s="15" t="s">
        <v>8</v>
      </c>
    </row>
    <row r="21" s="1" customFormat="1" spans="1:5">
      <c r="A21" s="9" t="s">
        <v>28</v>
      </c>
      <c r="B21" s="9" t="s">
        <v>33</v>
      </c>
      <c r="C21" s="9">
        <v>1</v>
      </c>
      <c r="D21" s="9">
        <v>741</v>
      </c>
      <c r="E21" s="15" t="s">
        <v>8</v>
      </c>
    </row>
    <row r="22" s="1" customFormat="1" spans="1:5">
      <c r="A22" s="9" t="s">
        <v>34</v>
      </c>
      <c r="B22" s="9" t="s">
        <v>35</v>
      </c>
      <c r="C22" s="9">
        <v>1</v>
      </c>
      <c r="D22" s="9">
        <v>741</v>
      </c>
      <c r="E22" s="15" t="s">
        <v>8</v>
      </c>
    </row>
    <row r="23" s="1" customFormat="1" spans="1:5">
      <c r="A23" s="9" t="s">
        <v>24</v>
      </c>
      <c r="B23" s="9" t="s">
        <v>36</v>
      </c>
      <c r="C23" s="9">
        <v>2</v>
      </c>
      <c r="D23" s="9">
        <v>1482</v>
      </c>
      <c r="E23" s="15" t="s">
        <v>8</v>
      </c>
    </row>
    <row r="24" s="1" customFormat="1" spans="1:5">
      <c r="A24" s="9" t="s">
        <v>10</v>
      </c>
      <c r="B24" s="9" t="s">
        <v>37</v>
      </c>
      <c r="C24" s="9">
        <v>1</v>
      </c>
      <c r="D24" s="9">
        <v>741</v>
      </c>
      <c r="E24" s="15" t="s">
        <v>8</v>
      </c>
    </row>
    <row r="25" s="1" customFormat="1" ht="20.25" customHeight="1" spans="1:5">
      <c r="A25" s="9" t="s">
        <v>34</v>
      </c>
      <c r="B25" s="9" t="s">
        <v>38</v>
      </c>
      <c r="C25" s="9">
        <v>1</v>
      </c>
      <c r="D25" s="9">
        <v>741</v>
      </c>
      <c r="E25" s="15" t="s">
        <v>8</v>
      </c>
    </row>
    <row r="26" s="2" customFormat="1" ht="20.25" customHeight="1" spans="1:5">
      <c r="A26" s="9" t="s">
        <v>18</v>
      </c>
      <c r="B26" s="9" t="s">
        <v>39</v>
      </c>
      <c r="C26" s="9">
        <v>2</v>
      </c>
      <c r="D26" s="9">
        <v>1482</v>
      </c>
      <c r="E26" s="15" t="s">
        <v>8</v>
      </c>
    </row>
    <row r="27" s="1" customFormat="1" ht="20.25" customHeight="1" spans="1:5">
      <c r="A27" s="9" t="s">
        <v>34</v>
      </c>
      <c r="B27" s="9" t="s">
        <v>40</v>
      </c>
      <c r="C27" s="9">
        <v>1</v>
      </c>
      <c r="D27" s="9">
        <v>741</v>
      </c>
      <c r="E27" s="15" t="s">
        <v>8</v>
      </c>
    </row>
    <row r="28" s="1" customFormat="1" ht="20.25" customHeight="1" spans="1:5">
      <c r="A28" s="9" t="s">
        <v>10</v>
      </c>
      <c r="B28" s="9" t="s">
        <v>41</v>
      </c>
      <c r="C28" s="9">
        <v>1</v>
      </c>
      <c r="D28" s="9">
        <v>741</v>
      </c>
      <c r="E28" s="15" t="s">
        <v>8</v>
      </c>
    </row>
    <row r="29" s="1" customFormat="1" ht="20.25" customHeight="1" spans="1:5">
      <c r="A29" s="9" t="s">
        <v>26</v>
      </c>
      <c r="B29" s="9" t="s">
        <v>42</v>
      </c>
      <c r="C29" s="9">
        <v>1</v>
      </c>
      <c r="D29" s="9">
        <v>741</v>
      </c>
      <c r="E29" s="15" t="s">
        <v>8</v>
      </c>
    </row>
    <row r="30" s="1" customFormat="1" spans="1:5">
      <c r="A30" s="9" t="s">
        <v>26</v>
      </c>
      <c r="B30" s="19" t="s">
        <v>43</v>
      </c>
      <c r="C30" s="17">
        <v>1</v>
      </c>
      <c r="D30" s="9">
        <v>741</v>
      </c>
      <c r="E30" s="20" t="s">
        <v>8</v>
      </c>
    </row>
    <row r="31" s="4" customFormat="1" spans="1:5">
      <c r="A31" s="9" t="s">
        <v>21</v>
      </c>
      <c r="B31" s="21" t="s">
        <v>44</v>
      </c>
      <c r="C31" s="22">
        <v>1</v>
      </c>
      <c r="D31" s="22">
        <v>741</v>
      </c>
      <c r="E31" s="23" t="s">
        <v>8</v>
      </c>
    </row>
    <row r="32" s="4" customFormat="1" spans="1:5">
      <c r="A32" s="24"/>
      <c r="B32" s="25"/>
      <c r="C32" s="22"/>
      <c r="D32" s="22"/>
      <c r="E32" s="26"/>
    </row>
    <row r="33" s="1" customFormat="1" ht="15.75" customHeight="1" spans="1:5">
      <c r="A33" s="27"/>
      <c r="B33" s="15" t="s">
        <v>45</v>
      </c>
      <c r="C33" s="28">
        <f>SUM(C5:C32)</f>
        <v>29</v>
      </c>
      <c r="D33" s="28">
        <f>SUM(D5:D32)</f>
        <v>21489</v>
      </c>
      <c r="E33" s="20"/>
    </row>
    <row r="35" ht="13.5" spans="1:5">
      <c r="A35" s="6" t="s">
        <v>46</v>
      </c>
      <c r="B35" s="6"/>
      <c r="C35" s="6"/>
      <c r="D35" s="6"/>
      <c r="E35" s="6"/>
    </row>
    <row r="36" spans="1:5">
      <c r="A36" s="3"/>
      <c r="B36" s="3"/>
      <c r="C36" s="7"/>
      <c r="D36" s="7"/>
      <c r="E36" s="8"/>
    </row>
    <row r="37" spans="1:5">
      <c r="A37" s="9" t="s">
        <v>1</v>
      </c>
      <c r="B37" s="10" t="s">
        <v>2</v>
      </c>
      <c r="C37" s="11" t="s">
        <v>3</v>
      </c>
      <c r="D37" s="12" t="s">
        <v>47</v>
      </c>
      <c r="E37" s="12" t="s">
        <v>5</v>
      </c>
    </row>
    <row r="38" spans="1:5">
      <c r="A38" s="9"/>
      <c r="B38" s="13"/>
      <c r="C38" s="11"/>
      <c r="D38" s="14"/>
      <c r="E38" s="14"/>
    </row>
    <row r="39" spans="1:5">
      <c r="A39" s="9" t="s">
        <v>18</v>
      </c>
      <c r="B39" s="9" t="s">
        <v>48</v>
      </c>
      <c r="C39" s="9">
        <v>1</v>
      </c>
      <c r="D39" s="9">
        <v>495</v>
      </c>
      <c r="E39" s="15" t="s">
        <v>49</v>
      </c>
    </row>
    <row r="40" spans="1:5">
      <c r="A40" s="9" t="s">
        <v>10</v>
      </c>
      <c r="B40" s="9" t="s">
        <v>50</v>
      </c>
      <c r="C40" s="9">
        <v>1</v>
      </c>
      <c r="D40" s="9">
        <v>495</v>
      </c>
      <c r="E40" s="15" t="s">
        <v>49</v>
      </c>
    </row>
    <row r="41" spans="1:5">
      <c r="A41" s="9" t="s">
        <v>18</v>
      </c>
      <c r="B41" s="9" t="s">
        <v>51</v>
      </c>
      <c r="C41" s="9">
        <v>1</v>
      </c>
      <c r="D41" s="9">
        <v>495</v>
      </c>
      <c r="E41" s="15" t="s">
        <v>49</v>
      </c>
    </row>
    <row r="42" spans="1:5">
      <c r="A42" s="9" t="s">
        <v>26</v>
      </c>
      <c r="B42" s="9" t="s">
        <v>52</v>
      </c>
      <c r="C42" s="9">
        <v>2</v>
      </c>
      <c r="D42" s="9">
        <v>990</v>
      </c>
      <c r="E42" s="15" t="s">
        <v>49</v>
      </c>
    </row>
    <row r="43" spans="1:5">
      <c r="A43" s="9" t="s">
        <v>18</v>
      </c>
      <c r="B43" s="19" t="s">
        <v>53</v>
      </c>
      <c r="C43" s="17">
        <v>1</v>
      </c>
      <c r="D43" s="9">
        <v>495</v>
      </c>
      <c r="E43" s="20" t="s">
        <v>49</v>
      </c>
    </row>
    <row r="44" spans="1:5">
      <c r="A44" s="9" t="s">
        <v>18</v>
      </c>
      <c r="B44" s="19" t="s">
        <v>54</v>
      </c>
      <c r="C44" s="17">
        <v>3</v>
      </c>
      <c r="D44" s="9">
        <v>1485</v>
      </c>
      <c r="E44" s="15" t="s">
        <v>49</v>
      </c>
    </row>
    <row r="45" spans="1:5">
      <c r="A45" s="9" t="s">
        <v>15</v>
      </c>
      <c r="B45" s="19" t="s">
        <v>55</v>
      </c>
      <c r="C45" s="9">
        <v>1</v>
      </c>
      <c r="D45" s="9">
        <v>495</v>
      </c>
      <c r="E45" s="20" t="s">
        <v>49</v>
      </c>
    </row>
    <row r="46" spans="1:5">
      <c r="A46" s="9" t="s">
        <v>31</v>
      </c>
      <c r="B46" s="19" t="s">
        <v>56</v>
      </c>
      <c r="C46" s="9">
        <v>1</v>
      </c>
      <c r="D46" s="9">
        <v>495</v>
      </c>
      <c r="E46" s="20" t="s">
        <v>49</v>
      </c>
    </row>
    <row r="47" spans="1:5">
      <c r="A47" s="9" t="s">
        <v>10</v>
      </c>
      <c r="B47" s="19" t="s">
        <v>57</v>
      </c>
      <c r="C47" s="17">
        <v>1</v>
      </c>
      <c r="D47" s="9">
        <v>495</v>
      </c>
      <c r="E47" s="15" t="s">
        <v>49</v>
      </c>
    </row>
    <row r="48" spans="1:5">
      <c r="A48" s="29" t="s">
        <v>24</v>
      </c>
      <c r="B48" s="30" t="s">
        <v>58</v>
      </c>
      <c r="C48" s="31">
        <v>1</v>
      </c>
      <c r="D48" s="29">
        <v>495</v>
      </c>
      <c r="E48" s="32" t="s">
        <v>49</v>
      </c>
    </row>
    <row r="49" spans="1:5">
      <c r="A49" s="9" t="s">
        <v>28</v>
      </c>
      <c r="B49" s="19" t="s">
        <v>59</v>
      </c>
      <c r="C49" s="9">
        <v>1</v>
      </c>
      <c r="D49" s="9">
        <v>495</v>
      </c>
      <c r="E49" s="20" t="s">
        <v>49</v>
      </c>
    </row>
    <row r="50" spans="1:5">
      <c r="A50" s="24"/>
      <c r="B50" s="25"/>
      <c r="C50" s="22"/>
      <c r="D50" s="24"/>
      <c r="E50" s="26"/>
    </row>
    <row r="51" spans="1:5">
      <c r="A51" s="27"/>
      <c r="B51" s="15" t="s">
        <v>45</v>
      </c>
      <c r="C51" s="28">
        <f>SUM(C39:C50)</f>
        <v>14</v>
      </c>
      <c r="D51" s="28">
        <f>SUM(D39:D50)</f>
        <v>6930</v>
      </c>
      <c r="E51" s="20"/>
    </row>
    <row r="53" ht="13.5" spans="1:5">
      <c r="A53" s="6" t="s">
        <v>60</v>
      </c>
      <c r="B53" s="6"/>
      <c r="C53" s="6"/>
      <c r="D53" s="6"/>
      <c r="E53" s="6"/>
    </row>
    <row r="54" spans="1:5">
      <c r="A54" s="3"/>
      <c r="B54" s="3"/>
      <c r="C54" s="7"/>
      <c r="D54" s="7"/>
      <c r="E54" s="8"/>
    </row>
    <row r="55" spans="1:5">
      <c r="A55" s="9" t="s">
        <v>1</v>
      </c>
      <c r="B55" s="10" t="s">
        <v>2</v>
      </c>
      <c r="C55" s="11" t="s">
        <v>3</v>
      </c>
      <c r="D55" s="12" t="s">
        <v>61</v>
      </c>
      <c r="E55" s="12" t="s">
        <v>5</v>
      </c>
    </row>
    <row r="56" spans="1:5">
      <c r="A56" s="9"/>
      <c r="B56" s="13"/>
      <c r="C56" s="11"/>
      <c r="D56" s="14"/>
      <c r="E56" s="14"/>
    </row>
    <row r="57" spans="1:5">
      <c r="A57" s="29" t="s">
        <v>34</v>
      </c>
      <c r="B57" s="9" t="s">
        <v>62</v>
      </c>
      <c r="C57" s="29">
        <v>1</v>
      </c>
      <c r="D57" s="29">
        <f>350+30</f>
        <v>380</v>
      </c>
      <c r="E57" s="33" t="s">
        <v>63</v>
      </c>
    </row>
    <row r="58" spans="1:5">
      <c r="A58" s="29" t="s">
        <v>34</v>
      </c>
      <c r="B58" s="19" t="s">
        <v>64</v>
      </c>
      <c r="C58" s="29">
        <v>1</v>
      </c>
      <c r="D58" s="29">
        <f>345+30</f>
        <v>375</v>
      </c>
      <c r="E58" s="32" t="s">
        <v>63</v>
      </c>
    </row>
    <row r="59" spans="1:5">
      <c r="A59" s="9" t="s">
        <v>6</v>
      </c>
      <c r="B59" s="19" t="s">
        <v>65</v>
      </c>
      <c r="C59" s="17">
        <v>2</v>
      </c>
      <c r="D59" s="16">
        <v>770</v>
      </c>
      <c r="E59" s="20" t="s">
        <v>63</v>
      </c>
    </row>
    <row r="60" spans="1:5">
      <c r="A60" s="9" t="s">
        <v>6</v>
      </c>
      <c r="B60" s="19" t="s">
        <v>66</v>
      </c>
      <c r="C60" s="9">
        <v>1</v>
      </c>
      <c r="D60" s="9">
        <v>385</v>
      </c>
      <c r="E60" s="20" t="s">
        <v>63</v>
      </c>
    </row>
    <row r="61" spans="1:5">
      <c r="A61" s="29" t="s">
        <v>6</v>
      </c>
      <c r="B61" s="19" t="s">
        <v>67</v>
      </c>
      <c r="C61" s="29">
        <v>1</v>
      </c>
      <c r="D61" s="29">
        <f>335+30</f>
        <v>365</v>
      </c>
      <c r="E61" s="32" t="s">
        <v>63</v>
      </c>
    </row>
    <row r="62" spans="1:5">
      <c r="A62" s="9" t="s">
        <v>6</v>
      </c>
      <c r="B62" s="19" t="s">
        <v>68</v>
      </c>
      <c r="C62" s="9">
        <v>1</v>
      </c>
      <c r="D62" s="9">
        <f>315+30</f>
        <v>345</v>
      </c>
      <c r="E62" s="20" t="s">
        <v>63</v>
      </c>
    </row>
    <row r="63" spans="1:5">
      <c r="A63" s="9" t="s">
        <v>6</v>
      </c>
      <c r="B63" s="19" t="s">
        <v>69</v>
      </c>
      <c r="C63" s="17">
        <v>1</v>
      </c>
      <c r="D63" s="34">
        <v>355</v>
      </c>
      <c r="E63" s="35" t="s">
        <v>63</v>
      </c>
    </row>
    <row r="64" spans="1:5">
      <c r="A64" s="9" t="s">
        <v>34</v>
      </c>
      <c r="B64" s="19" t="s">
        <v>70</v>
      </c>
      <c r="C64" s="17">
        <v>2</v>
      </c>
      <c r="D64" s="16">
        <v>750</v>
      </c>
      <c r="E64" s="20" t="s">
        <v>63</v>
      </c>
    </row>
    <row r="65" spans="1:5">
      <c r="A65" s="9" t="s">
        <v>34</v>
      </c>
      <c r="B65" s="25" t="s">
        <v>71</v>
      </c>
      <c r="C65" s="17">
        <v>3</v>
      </c>
      <c r="D65" s="16">
        <v>1155</v>
      </c>
      <c r="E65" s="20" t="s">
        <v>63</v>
      </c>
    </row>
    <row r="66" spans="1:5">
      <c r="A66" s="9" t="s">
        <v>34</v>
      </c>
      <c r="B66" s="9" t="s">
        <v>72</v>
      </c>
      <c r="C66" s="17">
        <v>1</v>
      </c>
      <c r="D66" s="16">
        <v>385</v>
      </c>
      <c r="E66" s="20" t="s">
        <v>63</v>
      </c>
    </row>
    <row r="67" spans="1:5">
      <c r="A67" s="9" t="s">
        <v>34</v>
      </c>
      <c r="B67" s="25" t="s">
        <v>73</v>
      </c>
      <c r="C67" s="17">
        <v>1</v>
      </c>
      <c r="D67" s="16">
        <f>325+30</f>
        <v>355</v>
      </c>
      <c r="E67" s="20" t="s">
        <v>63</v>
      </c>
    </row>
    <row r="68" spans="1:5">
      <c r="A68" s="9" t="s">
        <v>34</v>
      </c>
      <c r="B68" s="9" t="s">
        <v>74</v>
      </c>
      <c r="C68" s="17">
        <v>1</v>
      </c>
      <c r="D68" s="16">
        <f>325+30</f>
        <v>355</v>
      </c>
      <c r="E68" s="20" t="s">
        <v>63</v>
      </c>
    </row>
    <row r="69" spans="1:5">
      <c r="A69" s="9" t="s">
        <v>6</v>
      </c>
      <c r="B69" s="25" t="s">
        <v>75</v>
      </c>
      <c r="C69" s="17">
        <v>3</v>
      </c>
      <c r="D69" s="36">
        <v>1185</v>
      </c>
      <c r="E69" s="20" t="s">
        <v>63</v>
      </c>
    </row>
    <row r="70" spans="1:5">
      <c r="A70" s="29" t="s">
        <v>6</v>
      </c>
      <c r="B70" s="37" t="s">
        <v>76</v>
      </c>
      <c r="C70" s="31">
        <v>1</v>
      </c>
      <c r="D70" s="38">
        <v>530</v>
      </c>
      <c r="E70" s="32" t="s">
        <v>63</v>
      </c>
    </row>
    <row r="71" spans="1:5">
      <c r="A71" s="27"/>
      <c r="B71" s="15" t="s">
        <v>45</v>
      </c>
      <c r="C71" s="28">
        <f>SUM(C57:C70)</f>
        <v>20</v>
      </c>
      <c r="D71" s="28">
        <f>SUM(D57:D70)</f>
        <v>7690</v>
      </c>
      <c r="E71" s="20"/>
    </row>
    <row r="73" ht="13.5" spans="1:5">
      <c r="A73" s="6" t="s">
        <v>77</v>
      </c>
      <c r="B73" s="6"/>
      <c r="C73" s="6"/>
      <c r="D73" s="6"/>
      <c r="E73" s="6"/>
    </row>
    <row r="74" spans="1:5">
      <c r="A74" s="3"/>
      <c r="B74" s="3"/>
      <c r="C74" s="7"/>
      <c r="D74" s="7"/>
      <c r="E74" s="8"/>
    </row>
    <row r="75" spans="1:5">
      <c r="A75" s="9" t="s">
        <v>1</v>
      </c>
      <c r="B75" s="10" t="s">
        <v>2</v>
      </c>
      <c r="C75" s="11" t="s">
        <v>3</v>
      </c>
      <c r="D75" s="12" t="s">
        <v>78</v>
      </c>
      <c r="E75" s="12" t="s">
        <v>5</v>
      </c>
    </row>
    <row r="76" spans="1:5">
      <c r="A76" s="9"/>
      <c r="B76" s="13"/>
      <c r="C76" s="11"/>
      <c r="D76" s="14"/>
      <c r="E76" s="14"/>
    </row>
    <row r="77" spans="1:5">
      <c r="A77" s="9" t="s">
        <v>28</v>
      </c>
      <c r="B77" s="9" t="s">
        <v>79</v>
      </c>
      <c r="C77" s="9">
        <v>1</v>
      </c>
      <c r="D77" s="9">
        <v>370</v>
      </c>
      <c r="E77" s="15" t="s">
        <v>80</v>
      </c>
    </row>
    <row r="78" spans="1:5">
      <c r="A78" s="29" t="s">
        <v>10</v>
      </c>
      <c r="B78" s="9" t="s">
        <v>81</v>
      </c>
      <c r="C78" s="29">
        <v>1</v>
      </c>
      <c r="D78" s="29">
        <v>380</v>
      </c>
      <c r="E78" s="15" t="s">
        <v>80</v>
      </c>
    </row>
    <row r="79" spans="1:5">
      <c r="A79" s="9" t="s">
        <v>18</v>
      </c>
      <c r="B79" s="9" t="s">
        <v>82</v>
      </c>
      <c r="C79" s="9">
        <v>1</v>
      </c>
      <c r="D79" s="9">
        <v>380</v>
      </c>
      <c r="E79" s="15" t="s">
        <v>80</v>
      </c>
    </row>
    <row r="80" spans="1:5">
      <c r="A80" s="9" t="s">
        <v>18</v>
      </c>
      <c r="B80" s="19" t="s">
        <v>83</v>
      </c>
      <c r="C80" s="17">
        <v>1</v>
      </c>
      <c r="D80" s="9">
        <v>380</v>
      </c>
      <c r="E80" s="15" t="s">
        <v>80</v>
      </c>
    </row>
    <row r="81" spans="1:5">
      <c r="A81" s="9" t="s">
        <v>15</v>
      </c>
      <c r="B81" s="19" t="s">
        <v>84</v>
      </c>
      <c r="C81" s="17">
        <v>2</v>
      </c>
      <c r="D81" s="9">
        <v>460</v>
      </c>
      <c r="E81" s="15" t="s">
        <v>80</v>
      </c>
    </row>
    <row r="82" spans="1:5">
      <c r="A82" s="9" t="s">
        <v>15</v>
      </c>
      <c r="B82" s="19" t="s">
        <v>85</v>
      </c>
      <c r="C82" s="17">
        <v>1</v>
      </c>
      <c r="D82" s="9">
        <v>380</v>
      </c>
      <c r="E82" s="15" t="s">
        <v>80</v>
      </c>
    </row>
    <row r="83" spans="1:5">
      <c r="A83" s="29" t="s">
        <v>15</v>
      </c>
      <c r="B83" s="19" t="s">
        <v>86</v>
      </c>
      <c r="C83" s="29">
        <v>4</v>
      </c>
      <c r="D83" s="27">
        <v>1520</v>
      </c>
      <c r="E83" s="33" t="s">
        <v>80</v>
      </c>
    </row>
    <row r="84" spans="1:5">
      <c r="A84" s="9" t="s">
        <v>31</v>
      </c>
      <c r="B84" s="19" t="s">
        <v>87</v>
      </c>
      <c r="C84" s="17">
        <v>2</v>
      </c>
      <c r="D84" s="9">
        <v>760</v>
      </c>
      <c r="E84" s="15" t="s">
        <v>80</v>
      </c>
    </row>
    <row r="85" spans="1:5">
      <c r="A85" s="9" t="s">
        <v>31</v>
      </c>
      <c r="B85" s="19" t="s">
        <v>88</v>
      </c>
      <c r="C85" s="9">
        <v>2</v>
      </c>
      <c r="D85" s="9">
        <v>760</v>
      </c>
      <c r="E85" s="15" t="s">
        <v>80</v>
      </c>
    </row>
    <row r="86" spans="1:5">
      <c r="A86" s="9" t="s">
        <v>31</v>
      </c>
      <c r="B86" s="19" t="s">
        <v>89</v>
      </c>
      <c r="C86" s="9">
        <v>1</v>
      </c>
      <c r="D86" s="9">
        <v>380</v>
      </c>
      <c r="E86" s="15" t="s">
        <v>80</v>
      </c>
    </row>
    <row r="87" spans="1:5">
      <c r="A87" s="9" t="s">
        <v>31</v>
      </c>
      <c r="B87" s="19" t="s">
        <v>90</v>
      </c>
      <c r="C87" s="9">
        <v>2</v>
      </c>
      <c r="D87" s="9">
        <v>583</v>
      </c>
      <c r="E87" s="15" t="s">
        <v>80</v>
      </c>
    </row>
    <row r="88" spans="1:5">
      <c r="A88" s="9" t="s">
        <v>31</v>
      </c>
      <c r="B88" s="19" t="s">
        <v>91</v>
      </c>
      <c r="C88" s="9">
        <v>2</v>
      </c>
      <c r="D88" s="9">
        <v>478</v>
      </c>
      <c r="E88" s="15" t="s">
        <v>80</v>
      </c>
    </row>
    <row r="89" spans="1:5">
      <c r="A89" s="9" t="s">
        <v>31</v>
      </c>
      <c r="B89" s="19" t="s">
        <v>92</v>
      </c>
      <c r="C89" s="9">
        <v>1</v>
      </c>
      <c r="D89" s="9">
        <v>236</v>
      </c>
      <c r="E89" s="15" t="s">
        <v>80</v>
      </c>
    </row>
    <row r="90" spans="1:5">
      <c r="A90" s="9" t="s">
        <v>21</v>
      </c>
      <c r="B90" s="19" t="s">
        <v>93</v>
      </c>
      <c r="C90" s="9">
        <v>2</v>
      </c>
      <c r="D90" s="9">
        <v>760</v>
      </c>
      <c r="E90" s="15" t="s">
        <v>80</v>
      </c>
    </row>
    <row r="91" spans="1:5">
      <c r="A91" s="9" t="s">
        <v>21</v>
      </c>
      <c r="B91" s="19" t="s">
        <v>94</v>
      </c>
      <c r="C91" s="17">
        <v>1</v>
      </c>
      <c r="D91" s="9">
        <v>378</v>
      </c>
      <c r="E91" s="15" t="s">
        <v>80</v>
      </c>
    </row>
    <row r="92" spans="1:5">
      <c r="A92" s="9" t="s">
        <v>10</v>
      </c>
      <c r="B92" s="19" t="s">
        <v>95</v>
      </c>
      <c r="C92" s="9">
        <v>2</v>
      </c>
      <c r="D92" s="9">
        <v>760</v>
      </c>
      <c r="E92" s="15" t="s">
        <v>80</v>
      </c>
    </row>
    <row r="93" spans="1:5">
      <c r="A93" s="9" t="s">
        <v>10</v>
      </c>
      <c r="B93" s="19" t="s">
        <v>96</v>
      </c>
      <c r="C93" s="9">
        <v>4</v>
      </c>
      <c r="D93" s="9">
        <v>1520</v>
      </c>
      <c r="E93" s="15" t="s">
        <v>80</v>
      </c>
    </row>
    <row r="94" spans="1:5">
      <c r="A94" s="29" t="s">
        <v>10</v>
      </c>
      <c r="B94" s="19" t="s">
        <v>97</v>
      </c>
      <c r="C94" s="29">
        <v>3</v>
      </c>
      <c r="D94" s="29">
        <v>950</v>
      </c>
      <c r="E94" s="33" t="s">
        <v>80</v>
      </c>
    </row>
    <row r="95" spans="1:5">
      <c r="A95" s="9" t="s">
        <v>10</v>
      </c>
      <c r="B95" s="19" t="s">
        <v>98</v>
      </c>
      <c r="C95" s="9">
        <v>2</v>
      </c>
      <c r="D95" s="9">
        <v>670</v>
      </c>
      <c r="E95" s="15" t="s">
        <v>80</v>
      </c>
    </row>
    <row r="96" spans="1:5">
      <c r="A96" s="29" t="s">
        <v>24</v>
      </c>
      <c r="B96" s="30" t="s">
        <v>99</v>
      </c>
      <c r="C96" s="29">
        <v>2</v>
      </c>
      <c r="D96" s="29">
        <v>760</v>
      </c>
      <c r="E96" s="33" t="s">
        <v>80</v>
      </c>
    </row>
    <row r="97" spans="1:5">
      <c r="A97" s="29" t="s">
        <v>24</v>
      </c>
      <c r="B97" s="19" t="s">
        <v>100</v>
      </c>
      <c r="C97" s="29">
        <v>1</v>
      </c>
      <c r="D97" s="27">
        <v>340</v>
      </c>
      <c r="E97" s="15" t="s">
        <v>80</v>
      </c>
    </row>
    <row r="98" spans="1:5">
      <c r="A98" s="29" t="s">
        <v>26</v>
      </c>
      <c r="B98" s="39" t="s">
        <v>101</v>
      </c>
      <c r="C98" s="29">
        <v>2</v>
      </c>
      <c r="D98" s="29">
        <v>572</v>
      </c>
      <c r="E98" s="33" t="s">
        <v>80</v>
      </c>
    </row>
    <row r="99" spans="1:5">
      <c r="A99" s="9" t="s">
        <v>26</v>
      </c>
      <c r="B99" s="40" t="s">
        <v>102</v>
      </c>
      <c r="C99" s="9">
        <v>1</v>
      </c>
      <c r="D99" s="9">
        <v>235</v>
      </c>
      <c r="E99" s="15" t="s">
        <v>80</v>
      </c>
    </row>
    <row r="100" spans="1:5">
      <c r="A100" s="9" t="s">
        <v>26</v>
      </c>
      <c r="B100" s="19" t="s">
        <v>103</v>
      </c>
      <c r="C100" s="9">
        <v>5</v>
      </c>
      <c r="D100" s="27">
        <v>1750</v>
      </c>
      <c r="E100" s="15" t="s">
        <v>80</v>
      </c>
    </row>
    <row r="101" spans="1:5">
      <c r="A101" s="9" t="s">
        <v>26</v>
      </c>
      <c r="B101" s="19" t="s">
        <v>104</v>
      </c>
      <c r="C101" s="9">
        <v>1</v>
      </c>
      <c r="D101" s="9">
        <v>260</v>
      </c>
      <c r="E101" s="15" t="s">
        <v>80</v>
      </c>
    </row>
    <row r="102" spans="1:5">
      <c r="A102" s="9" t="s">
        <v>26</v>
      </c>
      <c r="B102" s="19" t="s">
        <v>105</v>
      </c>
      <c r="C102" s="9">
        <v>1</v>
      </c>
      <c r="D102" s="9">
        <v>364</v>
      </c>
      <c r="E102" s="15" t="s">
        <v>80</v>
      </c>
    </row>
    <row r="103" spans="1:5">
      <c r="A103" s="9" t="s">
        <v>26</v>
      </c>
      <c r="B103" s="19" t="s">
        <v>106</v>
      </c>
      <c r="C103" s="9">
        <v>3</v>
      </c>
      <c r="D103" s="9">
        <v>900</v>
      </c>
      <c r="E103" s="15" t="s">
        <v>80</v>
      </c>
    </row>
    <row r="104" spans="1:5">
      <c r="A104" s="9" t="s">
        <v>26</v>
      </c>
      <c r="B104" s="19" t="s">
        <v>107</v>
      </c>
      <c r="C104" s="9">
        <v>1</v>
      </c>
      <c r="D104" s="9">
        <v>355</v>
      </c>
      <c r="E104" s="15" t="s">
        <v>80</v>
      </c>
    </row>
    <row r="105" spans="1:5">
      <c r="A105" s="9" t="s">
        <v>26</v>
      </c>
      <c r="B105" s="19" t="s">
        <v>108</v>
      </c>
      <c r="C105" s="9">
        <v>1</v>
      </c>
      <c r="D105" s="9">
        <v>240</v>
      </c>
      <c r="E105" s="15" t="s">
        <v>80</v>
      </c>
    </row>
    <row r="106" spans="1:5">
      <c r="A106" s="9" t="s">
        <v>26</v>
      </c>
      <c r="B106" s="19" t="s">
        <v>109</v>
      </c>
      <c r="C106" s="9">
        <v>1</v>
      </c>
      <c r="D106" s="9">
        <v>268</v>
      </c>
      <c r="E106" s="15" t="s">
        <v>80</v>
      </c>
    </row>
    <row r="107" spans="1:5">
      <c r="A107" s="9" t="s">
        <v>26</v>
      </c>
      <c r="B107" s="19" t="s">
        <v>110</v>
      </c>
      <c r="C107" s="9">
        <v>2</v>
      </c>
      <c r="D107" s="9">
        <v>480</v>
      </c>
      <c r="E107" s="15" t="s">
        <v>80</v>
      </c>
    </row>
    <row r="108" spans="1:5">
      <c r="A108" s="9" t="s">
        <v>26</v>
      </c>
      <c r="B108" s="19" t="s">
        <v>111</v>
      </c>
      <c r="C108" s="9">
        <v>1</v>
      </c>
      <c r="D108" s="9">
        <v>240</v>
      </c>
      <c r="E108" s="15" t="s">
        <v>80</v>
      </c>
    </row>
    <row r="109" spans="1:5">
      <c r="A109" s="9" t="s">
        <v>26</v>
      </c>
      <c r="B109" s="19" t="s">
        <v>112</v>
      </c>
      <c r="C109" s="9">
        <v>1</v>
      </c>
      <c r="D109" s="9">
        <v>355</v>
      </c>
      <c r="E109" s="15" t="s">
        <v>80</v>
      </c>
    </row>
    <row r="110" spans="1:5">
      <c r="A110" s="9" t="s">
        <v>28</v>
      </c>
      <c r="B110" s="19" t="s">
        <v>113</v>
      </c>
      <c r="C110" s="9">
        <v>1</v>
      </c>
      <c r="D110" s="9">
        <v>380</v>
      </c>
      <c r="E110" s="15" t="s">
        <v>80</v>
      </c>
    </row>
    <row r="111" spans="1:5">
      <c r="A111" s="9" t="s">
        <v>28</v>
      </c>
      <c r="B111" s="19" t="s">
        <v>114</v>
      </c>
      <c r="C111" s="17">
        <v>1</v>
      </c>
      <c r="D111" s="9">
        <v>380</v>
      </c>
      <c r="E111" s="15" t="s">
        <v>80</v>
      </c>
    </row>
    <row r="112" spans="1:5">
      <c r="A112" s="9" t="s">
        <v>28</v>
      </c>
      <c r="B112" s="19" t="s">
        <v>115</v>
      </c>
      <c r="C112" s="9">
        <v>2</v>
      </c>
      <c r="D112" s="9">
        <v>560</v>
      </c>
      <c r="E112" s="15" t="s">
        <v>80</v>
      </c>
    </row>
    <row r="113" spans="1:5">
      <c r="A113" s="9" t="s">
        <v>28</v>
      </c>
      <c r="B113" s="19" t="s">
        <v>116</v>
      </c>
      <c r="C113" s="9">
        <v>2</v>
      </c>
      <c r="D113" s="9">
        <v>740</v>
      </c>
      <c r="E113" s="15" t="s">
        <v>80</v>
      </c>
    </row>
    <row r="114" spans="1:5">
      <c r="A114" s="9" t="s">
        <v>18</v>
      </c>
      <c r="B114" s="19" t="s">
        <v>117</v>
      </c>
      <c r="C114" s="9">
        <v>1</v>
      </c>
      <c r="D114" s="9">
        <v>380</v>
      </c>
      <c r="E114" s="15" t="s">
        <v>80</v>
      </c>
    </row>
    <row r="115" spans="1:5">
      <c r="A115" s="9" t="s">
        <v>15</v>
      </c>
      <c r="B115" s="19" t="s">
        <v>118</v>
      </c>
      <c r="C115" s="9">
        <v>2</v>
      </c>
      <c r="D115" s="9">
        <v>710</v>
      </c>
      <c r="E115" s="15" t="s">
        <v>80</v>
      </c>
    </row>
    <row r="116" spans="1:5">
      <c r="A116" s="29" t="s">
        <v>15</v>
      </c>
      <c r="B116" s="19" t="s">
        <v>119</v>
      </c>
      <c r="C116" s="29">
        <v>1</v>
      </c>
      <c r="D116" s="29">
        <v>380</v>
      </c>
      <c r="E116" s="15" t="s">
        <v>80</v>
      </c>
    </row>
    <row r="117" spans="1:5">
      <c r="A117" s="9" t="s">
        <v>15</v>
      </c>
      <c r="B117" s="19" t="s">
        <v>120</v>
      </c>
      <c r="C117" s="9">
        <v>1</v>
      </c>
      <c r="D117" s="9">
        <v>380</v>
      </c>
      <c r="E117" s="15" t="s">
        <v>80</v>
      </c>
    </row>
    <row r="118" spans="1:5">
      <c r="A118" s="9" t="s">
        <v>10</v>
      </c>
      <c r="B118" s="19" t="s">
        <v>121</v>
      </c>
      <c r="C118" s="9">
        <v>1</v>
      </c>
      <c r="D118" s="9">
        <v>380</v>
      </c>
      <c r="E118" s="15" t="s">
        <v>80</v>
      </c>
    </row>
    <row r="119" spans="1:5">
      <c r="A119" s="9" t="s">
        <v>10</v>
      </c>
      <c r="B119" s="19" t="s">
        <v>122</v>
      </c>
      <c r="C119" s="9">
        <v>2</v>
      </c>
      <c r="D119" s="9">
        <v>760</v>
      </c>
      <c r="E119" s="15" t="s">
        <v>80</v>
      </c>
    </row>
    <row r="120" spans="1:5">
      <c r="A120" s="9" t="s">
        <v>26</v>
      </c>
      <c r="B120" s="19" t="s">
        <v>123</v>
      </c>
      <c r="C120" s="9">
        <v>1</v>
      </c>
      <c r="D120" s="9">
        <v>350</v>
      </c>
      <c r="E120" s="15" t="s">
        <v>80</v>
      </c>
    </row>
    <row r="121" spans="1:5">
      <c r="A121" s="9" t="s">
        <v>26</v>
      </c>
      <c r="B121" s="19" t="s">
        <v>124</v>
      </c>
      <c r="C121" s="9">
        <v>1</v>
      </c>
      <c r="D121" s="9">
        <v>380</v>
      </c>
      <c r="E121" s="15" t="s">
        <v>80</v>
      </c>
    </row>
    <row r="122" spans="1:5">
      <c r="A122" s="9" t="s">
        <v>28</v>
      </c>
      <c r="B122" s="19" t="s">
        <v>125</v>
      </c>
      <c r="C122" s="9">
        <v>1</v>
      </c>
      <c r="D122" s="9">
        <v>375</v>
      </c>
      <c r="E122" s="15" t="s">
        <v>80</v>
      </c>
    </row>
    <row r="123" spans="1:5">
      <c r="A123" s="9" t="s">
        <v>28</v>
      </c>
      <c r="B123" s="19" t="s">
        <v>126</v>
      </c>
      <c r="C123" s="17">
        <v>1</v>
      </c>
      <c r="D123" s="9">
        <v>340</v>
      </c>
      <c r="E123" s="15" t="s">
        <v>80</v>
      </c>
    </row>
    <row r="124" spans="1:5">
      <c r="A124" s="9" t="s">
        <v>28</v>
      </c>
      <c r="B124" s="19" t="s">
        <v>127</v>
      </c>
      <c r="C124" s="17">
        <v>1</v>
      </c>
      <c r="D124" s="9">
        <v>364</v>
      </c>
      <c r="E124" s="15" t="s">
        <v>80</v>
      </c>
    </row>
    <row r="125" spans="1:5">
      <c r="A125" s="29" t="s">
        <v>15</v>
      </c>
      <c r="B125" s="19" t="s">
        <v>128</v>
      </c>
      <c r="C125" s="31">
        <v>3</v>
      </c>
      <c r="D125" s="29">
        <v>1125</v>
      </c>
      <c r="E125" s="15" t="s">
        <v>80</v>
      </c>
    </row>
    <row r="126" spans="1:5">
      <c r="A126" s="9" t="s">
        <v>12</v>
      </c>
      <c r="B126" s="19" t="s">
        <v>129</v>
      </c>
      <c r="C126" s="17">
        <v>1</v>
      </c>
      <c r="D126" s="9">
        <v>340</v>
      </c>
      <c r="E126" s="15" t="s">
        <v>80</v>
      </c>
    </row>
    <row r="127" spans="1:5">
      <c r="A127" s="9" t="s">
        <v>24</v>
      </c>
      <c r="B127" s="19" t="s">
        <v>130</v>
      </c>
      <c r="C127" s="17">
        <v>1</v>
      </c>
      <c r="D127" s="27">
        <v>300</v>
      </c>
      <c r="E127" s="20" t="s">
        <v>80</v>
      </c>
    </row>
    <row r="128" spans="1:5">
      <c r="A128" s="29" t="s">
        <v>31</v>
      </c>
      <c r="B128" s="19" t="s">
        <v>131</v>
      </c>
      <c r="C128" s="31">
        <v>2</v>
      </c>
      <c r="D128" s="29">
        <v>760</v>
      </c>
      <c r="E128" s="15" t="s">
        <v>80</v>
      </c>
    </row>
    <row r="129" spans="1:5">
      <c r="A129" s="9" t="s">
        <v>24</v>
      </c>
      <c r="B129" s="19" t="s">
        <v>132</v>
      </c>
      <c r="C129" s="17">
        <v>1</v>
      </c>
      <c r="D129" s="27">
        <v>310</v>
      </c>
      <c r="E129" s="20" t="s">
        <v>80</v>
      </c>
    </row>
    <row r="130" spans="1:5">
      <c r="A130" s="9" t="s">
        <v>24</v>
      </c>
      <c r="B130" s="19" t="s">
        <v>133</v>
      </c>
      <c r="C130" s="17">
        <v>1</v>
      </c>
      <c r="D130" s="27">
        <v>300</v>
      </c>
      <c r="E130" s="20" t="s">
        <v>80</v>
      </c>
    </row>
    <row r="131" spans="1:5">
      <c r="A131" s="9" t="s">
        <v>24</v>
      </c>
      <c r="B131" s="19" t="s">
        <v>134</v>
      </c>
      <c r="C131" s="17">
        <v>1</v>
      </c>
      <c r="D131" s="27">
        <v>310</v>
      </c>
      <c r="E131" s="20" t="s">
        <v>80</v>
      </c>
    </row>
    <row r="132" spans="1:5">
      <c r="A132" s="9" t="s">
        <v>24</v>
      </c>
      <c r="B132" s="19" t="s">
        <v>135</v>
      </c>
      <c r="C132" s="17">
        <v>1</v>
      </c>
      <c r="D132" s="27">
        <v>320</v>
      </c>
      <c r="E132" s="20" t="s">
        <v>80</v>
      </c>
    </row>
    <row r="133" spans="1:5">
      <c r="A133" s="9" t="s">
        <v>10</v>
      </c>
      <c r="B133" s="19" t="s">
        <v>136</v>
      </c>
      <c r="C133" s="17">
        <v>1</v>
      </c>
      <c r="D133" s="9">
        <v>233</v>
      </c>
      <c r="E133" s="20" t="s">
        <v>80</v>
      </c>
    </row>
    <row r="134" spans="1:5">
      <c r="A134" s="9" t="s">
        <v>10</v>
      </c>
      <c r="B134" s="19" t="s">
        <v>137</v>
      </c>
      <c r="C134" s="17">
        <v>1</v>
      </c>
      <c r="D134" s="9">
        <v>286</v>
      </c>
      <c r="E134" s="20" t="s">
        <v>80</v>
      </c>
    </row>
    <row r="135" spans="1:5">
      <c r="A135" s="9" t="s">
        <v>10</v>
      </c>
      <c r="B135" s="21" t="s">
        <v>138</v>
      </c>
      <c r="C135" s="17">
        <v>3</v>
      </c>
      <c r="D135" s="9">
        <v>1106</v>
      </c>
      <c r="E135" s="35" t="s">
        <v>80</v>
      </c>
    </row>
    <row r="136" spans="1:5">
      <c r="A136" s="29" t="s">
        <v>28</v>
      </c>
      <c r="B136" s="25" t="s">
        <v>139</v>
      </c>
      <c r="C136" s="31">
        <v>1</v>
      </c>
      <c r="D136" s="9">
        <v>300</v>
      </c>
      <c r="E136" s="20" t="s">
        <v>80</v>
      </c>
    </row>
    <row r="137" spans="1:5">
      <c r="A137" s="29" t="s">
        <v>28</v>
      </c>
      <c r="B137" s="25" t="s">
        <v>140</v>
      </c>
      <c r="C137" s="31">
        <v>1</v>
      </c>
      <c r="D137" s="9">
        <v>300</v>
      </c>
      <c r="E137" s="20" t="s">
        <v>80</v>
      </c>
    </row>
    <row r="138" spans="1:5">
      <c r="A138" s="29" t="s">
        <v>28</v>
      </c>
      <c r="B138" s="25" t="s">
        <v>141</v>
      </c>
      <c r="C138" s="31">
        <v>1</v>
      </c>
      <c r="D138" s="9">
        <v>300</v>
      </c>
      <c r="E138" s="20" t="s">
        <v>80</v>
      </c>
    </row>
    <row r="139" spans="1:5">
      <c r="A139" s="29" t="s">
        <v>15</v>
      </c>
      <c r="B139" s="25" t="s">
        <v>142</v>
      </c>
      <c r="C139" s="31">
        <v>1</v>
      </c>
      <c r="D139" s="9">
        <v>230</v>
      </c>
      <c r="E139" s="20" t="s">
        <v>80</v>
      </c>
    </row>
    <row r="140" spans="1:5">
      <c r="A140" s="9" t="s">
        <v>24</v>
      </c>
      <c r="B140" s="25" t="s">
        <v>143</v>
      </c>
      <c r="C140" s="17">
        <v>2</v>
      </c>
      <c r="D140" s="9">
        <v>600</v>
      </c>
      <c r="E140" s="20" t="s">
        <v>80</v>
      </c>
    </row>
    <row r="141" spans="1:5">
      <c r="A141" s="9" t="s">
        <v>26</v>
      </c>
      <c r="B141" s="25" t="s">
        <v>144</v>
      </c>
      <c r="C141" s="17">
        <v>3</v>
      </c>
      <c r="D141" s="9">
        <v>734</v>
      </c>
      <c r="E141" s="20" t="s">
        <v>80</v>
      </c>
    </row>
    <row r="142" spans="1:5">
      <c r="A142" s="9" t="s">
        <v>26</v>
      </c>
      <c r="B142" s="25" t="s">
        <v>145</v>
      </c>
      <c r="C142" s="17">
        <v>3</v>
      </c>
      <c r="D142" s="9">
        <v>705</v>
      </c>
      <c r="E142" s="20" t="s">
        <v>80</v>
      </c>
    </row>
    <row r="143" spans="1:5">
      <c r="A143" s="9" t="s">
        <v>26</v>
      </c>
      <c r="B143" s="25" t="s">
        <v>146</v>
      </c>
      <c r="C143" s="17">
        <v>1</v>
      </c>
      <c r="D143" s="9">
        <v>234</v>
      </c>
      <c r="E143" s="20" t="s">
        <v>80</v>
      </c>
    </row>
    <row r="144" spans="1:5">
      <c r="A144" s="9" t="s">
        <v>10</v>
      </c>
      <c r="B144" s="9" t="s">
        <v>147</v>
      </c>
      <c r="C144" s="17">
        <v>1</v>
      </c>
      <c r="D144" s="9">
        <v>230</v>
      </c>
      <c r="E144" s="20" t="s">
        <v>80</v>
      </c>
    </row>
    <row r="145" spans="1:5">
      <c r="A145" s="9" t="s">
        <v>18</v>
      </c>
      <c r="B145" s="9" t="s">
        <v>148</v>
      </c>
      <c r="C145" s="17">
        <v>4</v>
      </c>
      <c r="D145" s="9">
        <v>1280</v>
      </c>
      <c r="E145" s="20" t="s">
        <v>80</v>
      </c>
    </row>
    <row r="146" spans="1:5">
      <c r="A146" s="29" t="s">
        <v>31</v>
      </c>
      <c r="B146" s="9" t="s">
        <v>149</v>
      </c>
      <c r="C146" s="31">
        <v>1</v>
      </c>
      <c r="D146" s="27">
        <v>280</v>
      </c>
      <c r="E146" s="20" t="s">
        <v>80</v>
      </c>
    </row>
    <row r="147" spans="1:5">
      <c r="A147" s="9" t="s">
        <v>15</v>
      </c>
      <c r="B147" s="25" t="s">
        <v>150</v>
      </c>
      <c r="C147" s="17">
        <v>1</v>
      </c>
      <c r="D147" s="9">
        <v>230</v>
      </c>
      <c r="E147" s="20" t="s">
        <v>80</v>
      </c>
    </row>
    <row r="148" spans="1:5">
      <c r="A148" s="29" t="s">
        <v>10</v>
      </c>
      <c r="B148" s="21" t="s">
        <v>151</v>
      </c>
      <c r="C148" s="31">
        <v>1</v>
      </c>
      <c r="D148" s="29">
        <v>300</v>
      </c>
      <c r="E148" s="35" t="s">
        <v>80</v>
      </c>
    </row>
    <row r="149" spans="1:5">
      <c r="A149" s="29" t="s">
        <v>31</v>
      </c>
      <c r="B149" s="25" t="s">
        <v>152</v>
      </c>
      <c r="C149" s="31">
        <v>3</v>
      </c>
      <c r="D149" s="29">
        <v>846</v>
      </c>
      <c r="E149" s="20" t="s">
        <v>80</v>
      </c>
    </row>
    <row r="150" spans="1:5">
      <c r="A150" s="9" t="s">
        <v>18</v>
      </c>
      <c r="B150" s="25" t="s">
        <v>153</v>
      </c>
      <c r="C150" s="31">
        <v>1</v>
      </c>
      <c r="D150" s="29">
        <v>380</v>
      </c>
      <c r="E150" s="20" t="s">
        <v>80</v>
      </c>
    </row>
    <row r="151" spans="1:5">
      <c r="A151" s="24" t="s">
        <v>18</v>
      </c>
      <c r="B151" s="25" t="s">
        <v>154</v>
      </c>
      <c r="C151" s="22">
        <v>1</v>
      </c>
      <c r="D151" s="9">
        <v>364</v>
      </c>
      <c r="E151" s="20" t="s">
        <v>80</v>
      </c>
    </row>
    <row r="152" spans="1:5">
      <c r="A152" s="29" t="s">
        <v>28</v>
      </c>
      <c r="B152" s="41" t="s">
        <v>155</v>
      </c>
      <c r="C152" s="31">
        <v>1</v>
      </c>
      <c r="D152" s="29">
        <v>300</v>
      </c>
      <c r="E152" s="20" t="s">
        <v>80</v>
      </c>
    </row>
    <row r="153" spans="1:5">
      <c r="A153" s="24" t="s">
        <v>24</v>
      </c>
      <c r="B153" s="25" t="s">
        <v>156</v>
      </c>
      <c r="C153" s="22">
        <v>1</v>
      </c>
      <c r="D153" s="24">
        <v>310</v>
      </c>
      <c r="E153" s="20" t="s">
        <v>80</v>
      </c>
    </row>
    <row r="154" spans="1:5">
      <c r="A154" s="24" t="s">
        <v>21</v>
      </c>
      <c r="B154" s="25" t="s">
        <v>157</v>
      </c>
      <c r="C154" s="22">
        <v>1</v>
      </c>
      <c r="D154" s="24">
        <v>300</v>
      </c>
      <c r="E154" s="20" t="s">
        <v>80</v>
      </c>
    </row>
    <row r="155" spans="1:5">
      <c r="A155" s="24" t="s">
        <v>21</v>
      </c>
      <c r="B155" s="25" t="s">
        <v>158</v>
      </c>
      <c r="C155" s="22">
        <v>1</v>
      </c>
      <c r="D155" s="24">
        <v>328</v>
      </c>
      <c r="E155" s="20" t="s">
        <v>80</v>
      </c>
    </row>
    <row r="156" spans="1:5">
      <c r="A156" s="24" t="s">
        <v>21</v>
      </c>
      <c r="B156" s="25" t="s">
        <v>159</v>
      </c>
      <c r="C156" s="22">
        <v>1</v>
      </c>
      <c r="D156" s="24">
        <v>322</v>
      </c>
      <c r="E156" s="20" t="s">
        <v>80</v>
      </c>
    </row>
    <row r="157" spans="1:5">
      <c r="A157" s="29" t="s">
        <v>21</v>
      </c>
      <c r="B157" s="25" t="s">
        <v>160</v>
      </c>
      <c r="C157" s="31">
        <v>5</v>
      </c>
      <c r="D157" s="29">
        <v>1558</v>
      </c>
      <c r="E157" s="20" t="s">
        <v>80</v>
      </c>
    </row>
    <row r="158" spans="1:5">
      <c r="A158" s="24" t="s">
        <v>26</v>
      </c>
      <c r="B158" s="21" t="s">
        <v>161</v>
      </c>
      <c r="C158" s="22">
        <v>3</v>
      </c>
      <c r="D158" s="24">
        <v>1080</v>
      </c>
      <c r="E158" s="20" t="s">
        <v>80</v>
      </c>
    </row>
    <row r="159" spans="1:5">
      <c r="A159" s="24" t="s">
        <v>28</v>
      </c>
      <c r="B159" s="21" t="s">
        <v>162</v>
      </c>
      <c r="C159" s="22">
        <v>4</v>
      </c>
      <c r="D159" s="24">
        <v>1320</v>
      </c>
      <c r="E159" s="20" t="s">
        <v>80</v>
      </c>
    </row>
    <row r="160" spans="1:5">
      <c r="A160" s="24" t="s">
        <v>18</v>
      </c>
      <c r="B160" s="25" t="s">
        <v>163</v>
      </c>
      <c r="C160" s="22">
        <v>3</v>
      </c>
      <c r="D160" s="24">
        <v>1140</v>
      </c>
      <c r="E160" s="20" t="s">
        <v>80</v>
      </c>
    </row>
    <row r="161" spans="1:5">
      <c r="A161" s="24" t="s">
        <v>18</v>
      </c>
      <c r="B161" s="25" t="s">
        <v>164</v>
      </c>
      <c r="C161" s="22">
        <v>3</v>
      </c>
      <c r="D161" s="24">
        <v>1140</v>
      </c>
      <c r="E161" s="20" t="s">
        <v>80</v>
      </c>
    </row>
    <row r="162" spans="1:5">
      <c r="A162" s="24" t="s">
        <v>15</v>
      </c>
      <c r="B162" s="25" t="s">
        <v>165</v>
      </c>
      <c r="C162" s="22">
        <v>1</v>
      </c>
      <c r="D162" s="24">
        <v>380</v>
      </c>
      <c r="E162" s="20" t="s">
        <v>80</v>
      </c>
    </row>
    <row r="163" spans="1:5">
      <c r="A163" s="24" t="s">
        <v>15</v>
      </c>
      <c r="B163" s="25" t="s">
        <v>166</v>
      </c>
      <c r="C163" s="22">
        <v>1</v>
      </c>
      <c r="D163" s="24">
        <v>380</v>
      </c>
      <c r="E163" s="20" t="s">
        <v>80</v>
      </c>
    </row>
    <row r="164" spans="1:5">
      <c r="A164" s="24" t="s">
        <v>15</v>
      </c>
      <c r="B164" s="25" t="s">
        <v>167</v>
      </c>
      <c r="C164" s="22">
        <v>1</v>
      </c>
      <c r="D164" s="24">
        <v>280</v>
      </c>
      <c r="E164" s="20" t="s">
        <v>80</v>
      </c>
    </row>
    <row r="165" spans="1:5">
      <c r="A165" s="24" t="s">
        <v>10</v>
      </c>
      <c r="B165" s="25" t="s">
        <v>168</v>
      </c>
      <c r="C165" s="22">
        <v>1</v>
      </c>
      <c r="D165" s="24">
        <v>240</v>
      </c>
      <c r="E165" s="20" t="s">
        <v>80</v>
      </c>
    </row>
    <row r="166" spans="1:5">
      <c r="A166" s="9" t="s">
        <v>26</v>
      </c>
      <c r="B166" s="21" t="s">
        <v>169</v>
      </c>
      <c r="C166" s="17">
        <v>5</v>
      </c>
      <c r="D166" s="9">
        <v>1450</v>
      </c>
      <c r="E166" s="35" t="s">
        <v>80</v>
      </c>
    </row>
    <row r="167" spans="1:5">
      <c r="A167" s="24" t="s">
        <v>28</v>
      </c>
      <c r="B167" s="25" t="s">
        <v>170</v>
      </c>
      <c r="C167" s="22">
        <v>2</v>
      </c>
      <c r="D167" s="24">
        <v>660</v>
      </c>
      <c r="E167" s="20" t="s">
        <v>80</v>
      </c>
    </row>
    <row r="168" spans="1:5">
      <c r="A168" s="24" t="s">
        <v>28</v>
      </c>
      <c r="B168" s="25" t="s">
        <v>171</v>
      </c>
      <c r="C168" s="22">
        <v>1</v>
      </c>
      <c r="D168" s="24">
        <v>370</v>
      </c>
      <c r="E168" s="20" t="s">
        <v>80</v>
      </c>
    </row>
    <row r="169" spans="1:5">
      <c r="A169" s="24" t="s">
        <v>28</v>
      </c>
      <c r="B169" s="25" t="s">
        <v>172</v>
      </c>
      <c r="C169" s="22">
        <v>1</v>
      </c>
      <c r="D169" s="24">
        <v>370</v>
      </c>
      <c r="E169" s="20" t="s">
        <v>80</v>
      </c>
    </row>
    <row r="170" spans="1:5">
      <c r="A170" s="24" t="s">
        <v>21</v>
      </c>
      <c r="B170" s="9" t="s">
        <v>173</v>
      </c>
      <c r="C170" s="22">
        <v>1</v>
      </c>
      <c r="D170" s="24">
        <v>310</v>
      </c>
      <c r="E170" s="20" t="s">
        <v>80</v>
      </c>
    </row>
    <row r="171" spans="1:5">
      <c r="A171" s="24" t="s">
        <v>18</v>
      </c>
      <c r="B171" s="25" t="s">
        <v>174</v>
      </c>
      <c r="C171" s="22">
        <v>1</v>
      </c>
      <c r="D171" s="24">
        <v>230</v>
      </c>
      <c r="E171" s="20" t="s">
        <v>80</v>
      </c>
    </row>
    <row r="172" spans="1:5">
      <c r="A172" s="24" t="s">
        <v>12</v>
      </c>
      <c r="B172" s="25" t="s">
        <v>175</v>
      </c>
      <c r="C172" s="22">
        <v>1</v>
      </c>
      <c r="D172" s="24">
        <v>300</v>
      </c>
      <c r="E172" s="20" t="s">
        <v>80</v>
      </c>
    </row>
    <row r="173" spans="1:5">
      <c r="A173" s="29" t="s">
        <v>28</v>
      </c>
      <c r="B173" s="42" t="s">
        <v>176</v>
      </c>
      <c r="C173" s="17">
        <v>2</v>
      </c>
      <c r="D173" s="9">
        <v>740</v>
      </c>
      <c r="E173" s="20" t="s">
        <v>80</v>
      </c>
    </row>
    <row r="174" spans="1:5">
      <c r="A174" s="29" t="s">
        <v>28</v>
      </c>
      <c r="B174" s="30" t="s">
        <v>177</v>
      </c>
      <c r="C174" s="17">
        <v>2</v>
      </c>
      <c r="D174" s="9">
        <v>660</v>
      </c>
      <c r="E174" s="20" t="s">
        <v>80</v>
      </c>
    </row>
    <row r="175" spans="1:5">
      <c r="A175" s="29" t="s">
        <v>28</v>
      </c>
      <c r="B175" s="30" t="s">
        <v>178</v>
      </c>
      <c r="C175" s="17">
        <v>2</v>
      </c>
      <c r="D175" s="9">
        <v>660</v>
      </c>
      <c r="E175" s="20" t="s">
        <v>80</v>
      </c>
    </row>
    <row r="176" spans="1:5">
      <c r="A176" s="29" t="s">
        <v>28</v>
      </c>
      <c r="B176" s="30" t="s">
        <v>179</v>
      </c>
      <c r="C176" s="17">
        <v>1</v>
      </c>
      <c r="D176" s="9">
        <v>330</v>
      </c>
      <c r="E176" s="20" t="s">
        <v>80</v>
      </c>
    </row>
    <row r="177" spans="1:5">
      <c r="A177" s="29" t="s">
        <v>24</v>
      </c>
      <c r="B177" s="37" t="s">
        <v>180</v>
      </c>
      <c r="C177" s="17">
        <v>1</v>
      </c>
      <c r="D177" s="9">
        <v>300</v>
      </c>
      <c r="E177" s="20" t="s">
        <v>80</v>
      </c>
    </row>
    <row r="178" spans="1:5">
      <c r="A178" s="29" t="s">
        <v>24</v>
      </c>
      <c r="B178" s="30" t="s">
        <v>181</v>
      </c>
      <c r="C178" s="17">
        <v>1</v>
      </c>
      <c r="D178" s="9">
        <v>320</v>
      </c>
      <c r="E178" s="20" t="s">
        <v>80</v>
      </c>
    </row>
    <row r="179" spans="1:5">
      <c r="A179" s="9" t="s">
        <v>31</v>
      </c>
      <c r="B179" s="43" t="s">
        <v>182</v>
      </c>
      <c r="C179" s="22">
        <v>2</v>
      </c>
      <c r="D179" s="24">
        <v>674</v>
      </c>
      <c r="E179" s="20" t="s">
        <v>80</v>
      </c>
    </row>
    <row r="180" spans="1:5">
      <c r="A180" s="43" t="s">
        <v>15</v>
      </c>
      <c r="B180" s="43" t="s">
        <v>183</v>
      </c>
      <c r="C180" s="43">
        <v>1</v>
      </c>
      <c r="D180" s="43">
        <v>380</v>
      </c>
      <c r="E180" s="20" t="s">
        <v>80</v>
      </c>
    </row>
    <row r="181" spans="1:5">
      <c r="A181" s="43" t="s">
        <v>10</v>
      </c>
      <c r="B181" s="43" t="s">
        <v>184</v>
      </c>
      <c r="C181" s="43">
        <v>1</v>
      </c>
      <c r="D181" s="43">
        <v>380</v>
      </c>
      <c r="E181" s="20" t="s">
        <v>80</v>
      </c>
    </row>
    <row r="182" spans="1:5">
      <c r="A182" s="43" t="s">
        <v>21</v>
      </c>
      <c r="B182" s="43" t="s">
        <v>185</v>
      </c>
      <c r="C182" s="43">
        <v>1</v>
      </c>
      <c r="D182" s="43">
        <v>380</v>
      </c>
      <c r="E182" s="20" t="s">
        <v>80</v>
      </c>
    </row>
    <row r="183" spans="1:5">
      <c r="A183" s="43" t="s">
        <v>28</v>
      </c>
      <c r="B183" s="43" t="s">
        <v>186</v>
      </c>
      <c r="C183" s="43">
        <v>1</v>
      </c>
      <c r="D183" s="43">
        <v>380</v>
      </c>
      <c r="E183" s="20" t="s">
        <v>80</v>
      </c>
    </row>
    <row r="184" spans="1:5">
      <c r="A184" s="43" t="s">
        <v>26</v>
      </c>
      <c r="B184" s="43" t="s">
        <v>187</v>
      </c>
      <c r="C184" s="43">
        <v>1</v>
      </c>
      <c r="D184" s="43">
        <v>360</v>
      </c>
      <c r="E184" s="20" t="s">
        <v>80</v>
      </c>
    </row>
    <row r="185" spans="1:5">
      <c r="A185" s="27"/>
      <c r="B185" s="15" t="s">
        <v>45</v>
      </c>
      <c r="C185" s="28">
        <f>SUM(C77:C184)</f>
        <v>174</v>
      </c>
      <c r="D185" s="28">
        <f>SUM(D77:D184)</f>
        <v>57118</v>
      </c>
      <c r="E185" s="20"/>
    </row>
    <row r="187" ht="13.5" spans="1:5">
      <c r="A187" s="6" t="s">
        <v>188</v>
      </c>
      <c r="B187" s="6"/>
      <c r="C187" s="6"/>
      <c r="D187" s="6"/>
      <c r="E187" s="6"/>
    </row>
    <row r="188" spans="1:5">
      <c r="A188" s="3"/>
      <c r="B188" s="3"/>
      <c r="C188" s="7"/>
      <c r="D188" s="7"/>
      <c r="E188" s="8"/>
    </row>
    <row r="189" spans="1:5">
      <c r="A189" s="9" t="s">
        <v>1</v>
      </c>
      <c r="B189" s="10" t="s">
        <v>2</v>
      </c>
      <c r="C189" s="11" t="s">
        <v>3</v>
      </c>
      <c r="D189" s="12" t="s">
        <v>189</v>
      </c>
      <c r="E189" s="12" t="s">
        <v>5</v>
      </c>
    </row>
    <row r="190" spans="1:5">
      <c r="A190" s="9"/>
      <c r="B190" s="13"/>
      <c r="C190" s="11"/>
      <c r="D190" s="14"/>
      <c r="E190" s="14"/>
    </row>
    <row r="191" spans="1:5">
      <c r="A191" s="9" t="s">
        <v>34</v>
      </c>
      <c r="B191" s="25" t="s">
        <v>73</v>
      </c>
      <c r="C191" s="17">
        <v>1</v>
      </c>
      <c r="D191" s="9">
        <v>20</v>
      </c>
      <c r="E191" s="20" t="s">
        <v>189</v>
      </c>
    </row>
    <row r="192" spans="1:5">
      <c r="A192" s="9" t="s">
        <v>26</v>
      </c>
      <c r="B192" s="19" t="s">
        <v>105</v>
      </c>
      <c r="C192" s="9">
        <v>1</v>
      </c>
      <c r="D192" s="9">
        <v>20</v>
      </c>
      <c r="E192" s="15" t="s">
        <v>189</v>
      </c>
    </row>
    <row r="193" spans="1:5">
      <c r="A193" s="24"/>
      <c r="B193" s="25"/>
      <c r="C193" s="22"/>
      <c r="D193" s="24"/>
      <c r="E193" s="26"/>
    </row>
    <row r="194" spans="1:5">
      <c r="A194" s="27"/>
      <c r="B194" s="15" t="s">
        <v>45</v>
      </c>
      <c r="C194" s="28">
        <f>SUM(C191:C193)</f>
        <v>2</v>
      </c>
      <c r="D194" s="28">
        <f>SUM(D191:D193)</f>
        <v>40</v>
      </c>
      <c r="E194" s="20"/>
    </row>
    <row r="1048256" s="1" customFormat="1"/>
    <row r="1048257" s="1" customFormat="1"/>
    <row r="1048258" s="1" customFormat="1"/>
    <row r="1048259" s="1" customFormat="1"/>
    <row r="1048260" s="1" customFormat="1"/>
    <row r="1048261" s="1" customFormat="1"/>
    <row r="1048262" s="1" customFormat="1"/>
    <row r="1048263" s="1" customFormat="1"/>
    <row r="1048264" s="1" customFormat="1"/>
    <row r="1048265" s="1" customFormat="1"/>
    <row r="1048266" s="1" customFormat="1"/>
    <row r="1048267" s="1" customFormat="1"/>
    <row r="1048268" s="1" customFormat="1"/>
    <row r="1048269" s="1" customFormat="1"/>
    <row r="1048270" s="1" customFormat="1"/>
    <row r="1048271" s="1" customFormat="1"/>
    <row r="1048272" s="1" customFormat="1"/>
    <row r="1048273" s="1" customFormat="1"/>
    <row r="1048274" s="1" customFormat="1"/>
    <row r="1048275" s="1" customFormat="1"/>
    <row r="1048276" s="1" customFormat="1"/>
    <row r="1048277" s="1" customFormat="1"/>
    <row r="1048278" s="1" customFormat="1"/>
    <row r="1048279" s="1" customFormat="1"/>
    <row r="1048280" s="1" customFormat="1"/>
    <row r="1048281" s="1" customFormat="1"/>
    <row r="1048282" s="1" customFormat="1"/>
    <row r="1048283" s="1" customFormat="1"/>
    <row r="1048284" s="1" customFormat="1"/>
    <row r="1048285" s="1" customFormat="1"/>
    <row r="1048286" s="1" customFormat="1"/>
    <row r="1048287" s="1" customFormat="1"/>
    <row r="1048288" s="1" customFormat="1"/>
    <row r="1048289" s="1" customFormat="1"/>
    <row r="1048290" s="1" customFormat="1"/>
    <row r="1048291" s="1" customFormat="1"/>
    <row r="1048292" s="1" customFormat="1"/>
    <row r="1048293" s="1" customFormat="1"/>
    <row r="1048294" s="1" customFormat="1"/>
    <row r="1048295" s="1" customFormat="1"/>
    <row r="1048296" s="1" customFormat="1"/>
    <row r="1048297" s="1" customFormat="1"/>
    <row r="1048298" s="1" customFormat="1"/>
    <row r="1048299" s="1" customFormat="1"/>
    <row r="1048300" s="1" customFormat="1"/>
    <row r="1048301" s="1" customFormat="1"/>
    <row r="1048302" s="1" customFormat="1"/>
    <row r="1048303" s="1" customFormat="1"/>
    <row r="1048304" s="1" customFormat="1"/>
    <row r="1048305" s="1" customFormat="1"/>
    <row r="1048306" s="1" customFormat="1"/>
    <row r="1048307" s="1" customFormat="1"/>
    <row r="1048308" s="1" customFormat="1"/>
    <row r="1048309" s="1" customFormat="1"/>
    <row r="1048310" s="1" customFormat="1"/>
    <row r="1048311" s="1" customFormat="1"/>
    <row r="1048312" s="1" customFormat="1"/>
    <row r="1048313" s="1" customFormat="1"/>
    <row r="1048314" s="1" customFormat="1"/>
    <row r="1048315" s="1" customFormat="1"/>
    <row r="1048316" s="1" customFormat="1"/>
    <row r="1048317" s="1" customFormat="1"/>
    <row r="1048318" s="1" customFormat="1"/>
    <row r="1048319" s="1" customFormat="1"/>
    <row r="1048320" s="1" customFormat="1"/>
    <row r="1048321" s="1" customFormat="1"/>
    <row r="1048322" s="1" customFormat="1"/>
    <row r="1048323" s="1" customFormat="1"/>
    <row r="1048324" s="1" customFormat="1"/>
    <row r="1048325" s="1" customFormat="1"/>
    <row r="1048326" s="1" customFormat="1"/>
    <row r="1048327" s="1" customFormat="1"/>
    <row r="1048328" s="1" customFormat="1"/>
    <row r="1048329" s="1" customFormat="1"/>
    <row r="1048330" s="1" customFormat="1"/>
  </sheetData>
  <mergeCells count="35">
    <mergeCell ref="A1:E1"/>
    <mergeCell ref="C2:D2"/>
    <mergeCell ref="A35:E35"/>
    <mergeCell ref="C36:D36"/>
    <mergeCell ref="A53:E53"/>
    <mergeCell ref="C54:D54"/>
    <mergeCell ref="A73:E73"/>
    <mergeCell ref="C74:D74"/>
    <mergeCell ref="A187:E187"/>
    <mergeCell ref="C188:D188"/>
    <mergeCell ref="A3:A4"/>
    <mergeCell ref="A37:A38"/>
    <mergeCell ref="A55:A56"/>
    <mergeCell ref="A75:A76"/>
    <mergeCell ref="A189:A190"/>
    <mergeCell ref="B3:B4"/>
    <mergeCell ref="B37:B38"/>
    <mergeCell ref="B55:B56"/>
    <mergeCell ref="B75:B76"/>
    <mergeCell ref="B189:B190"/>
    <mergeCell ref="C3:C4"/>
    <mergeCell ref="C37:C38"/>
    <mergeCell ref="C55:C56"/>
    <mergeCell ref="C75:C76"/>
    <mergeCell ref="C189:C190"/>
    <mergeCell ref="D3:D4"/>
    <mergeCell ref="D37:D38"/>
    <mergeCell ref="D55:D56"/>
    <mergeCell ref="D75:D76"/>
    <mergeCell ref="D189:D190"/>
    <mergeCell ref="E3:E4"/>
    <mergeCell ref="E37:E38"/>
    <mergeCell ref="E55:E56"/>
    <mergeCell ref="E75:E76"/>
    <mergeCell ref="E189:E190"/>
  </mergeCells>
  <conditionalFormatting sqref="B31">
    <cfRule type="duplicateValues" dxfId="0" priority="115"/>
    <cfRule type="duplicateValues" dxfId="0" priority="116"/>
    <cfRule type="duplicateValues" dxfId="0" priority="117"/>
    <cfRule type="duplicateValues" dxfId="0" priority="118"/>
    <cfRule type="duplicateValues" dxfId="0" priority="119"/>
    <cfRule type="duplicateValues" dxfId="0" priority="120"/>
    <cfRule type="duplicateValues" dxfId="0" priority="121"/>
    <cfRule type="duplicateValues" dxfId="0" priority="122"/>
    <cfRule type="duplicateValues" dxfId="0" priority="123"/>
    <cfRule type="duplicateValues" dxfId="0" priority="124"/>
  </conditionalFormatting>
  <conditionalFormatting sqref="B67">
    <cfRule type="duplicateValues" dxfId="0" priority="72"/>
    <cfRule type="duplicateValues" dxfId="0" priority="73"/>
    <cfRule type="duplicateValues" dxfId="0" priority="74"/>
  </conditionalFormatting>
  <conditionalFormatting sqref="B86">
    <cfRule type="uniqueValues" dxfId="0" priority="24"/>
    <cfRule type="duplicateValues" dxfId="0" priority="25"/>
    <cfRule type="duplicateValues" dxfId="0" priority="26"/>
    <cfRule type="duplicateValues" dxfId="0" priority="27"/>
    <cfRule type="duplicateValues" dxfId="0" priority="28"/>
  </conditionalFormatting>
  <conditionalFormatting sqref="B99">
    <cfRule type="duplicateValues" dxfId="1" priority="60"/>
  </conditionalFormatting>
  <conditionalFormatting sqref="B123">
    <cfRule type="duplicateValues" dxfId="0" priority="59"/>
  </conditionalFormatting>
  <conditionalFormatting sqref="B177">
    <cfRule type="duplicateValues" dxfId="0" priority="44"/>
    <cfRule type="duplicateValues" dxfId="0" priority="45"/>
    <cfRule type="duplicateValues" dxfId="0" priority="46"/>
    <cfRule type="duplicateValues" dxfId="0" priority="47"/>
    <cfRule type="duplicateValues" dxfId="0" priority="48"/>
    <cfRule type="duplicateValues" dxfId="0" priority="49"/>
    <cfRule type="duplicateValues" dxfId="0" priority="50"/>
    <cfRule type="duplicateValues" dxfId="0" priority="51"/>
    <cfRule type="duplicateValues" dxfId="0" priority="52"/>
    <cfRule type="duplicateValues" dxfId="0" priority="53"/>
  </conditionalFormatting>
  <conditionalFormatting sqref="B178">
    <cfRule type="duplicateValues" dxfId="0" priority="43"/>
  </conditionalFormatting>
  <conditionalFormatting sqref="B179">
    <cfRule type="duplicateValues" dxfId="0" priority="29"/>
    <cfRule type="duplicateValues" dxfId="0" priority="30"/>
    <cfRule type="duplicateValues" dxfId="0" priority="31"/>
    <cfRule type="duplicateValues" dxfId="0" priority="32"/>
    <cfRule type="duplicateValues" dxfId="0" priority="33"/>
    <cfRule type="duplicateValues" dxfId="0" priority="34"/>
    <cfRule type="duplicateValues" dxfId="0" priority="35"/>
    <cfRule type="duplicateValues" dxfId="0" priority="36"/>
    <cfRule type="duplicateValues" dxfId="0" priority="37"/>
    <cfRule type="duplicateValues" dxfId="0" priority="38"/>
  </conditionalFormatting>
  <conditionalFormatting sqref="B191">
    <cfRule type="duplicateValues" dxfId="0" priority="7"/>
    <cfRule type="duplicateValues" dxfId="0" priority="8"/>
    <cfRule type="duplicateValues" dxfId="0" priority="9"/>
  </conditionalFormatting>
  <conditionalFormatting sqref="B192">
    <cfRule type="uniqueValues" dxfId="0" priority="1"/>
    <cfRule type="duplicateValues" dxfId="0" priority="2"/>
    <cfRule type="duplicateValues" dxfId="0" priority="3"/>
    <cfRule type="duplicateValues" dxfId="0" priority="4"/>
    <cfRule type="duplicateValues" dxfId="0" priority="5"/>
  </conditionalFormatting>
  <conditionalFormatting sqref="B35:B51">
    <cfRule type="uniqueValues" dxfId="0" priority="79"/>
    <cfRule type="duplicateValues" dxfId="0" priority="80"/>
    <cfRule type="duplicateValues" dxfId="0" priority="81"/>
    <cfRule type="duplicateValues" dxfId="0" priority="82"/>
    <cfRule type="duplicateValues" dxfId="0" priority="83"/>
  </conditionalFormatting>
  <conditionalFormatting sqref="B53:B71">
    <cfRule type="uniqueValues" dxfId="0" priority="71"/>
    <cfRule type="duplicateValues" dxfId="0" priority="77"/>
  </conditionalFormatting>
  <conditionalFormatting sqref="B1:B30 B32:B34 B52 B72 B195:B1048576 B186">
    <cfRule type="uniqueValues" dxfId="0" priority="361"/>
    <cfRule type="duplicateValues" dxfId="0" priority="389"/>
    <cfRule type="duplicateValues" dxfId="0" priority="390"/>
    <cfRule type="duplicateValues" dxfId="0" priority="401"/>
    <cfRule type="duplicateValues" dxfId="0" priority="402"/>
  </conditionalFormatting>
  <conditionalFormatting sqref="B69:B71 B53:B65">
    <cfRule type="duplicateValues" dxfId="0" priority="78"/>
  </conditionalFormatting>
  <conditionalFormatting sqref="B53:B65 B69:B71">
    <cfRule type="duplicateValues" dxfId="0" priority="75"/>
    <cfRule type="duplicateValues" dxfId="0" priority="76"/>
  </conditionalFormatting>
  <conditionalFormatting sqref="B73:B85 B124:B130 B87:B122 B132:B143 B171:B173 B147:B169 B185">
    <cfRule type="duplicateValues" dxfId="0" priority="58"/>
  </conditionalFormatting>
  <conditionalFormatting sqref="B73:B85 B87:B144 B171:B173 B147:B169 B185">
    <cfRule type="duplicateValues" dxfId="0" priority="57"/>
  </conditionalFormatting>
  <conditionalFormatting sqref="B73:B85 B132:B143 B87:B122 B124:B130 B147:B169 B171:B173 B185">
    <cfRule type="duplicateValues" dxfId="0" priority="55"/>
    <cfRule type="duplicateValues" dxfId="0" priority="56"/>
  </conditionalFormatting>
  <conditionalFormatting sqref="B73:B85 B87:B169 B171:B173 B185">
    <cfRule type="uniqueValues" dxfId="0" priority="54"/>
  </conditionalFormatting>
  <conditionalFormatting sqref="A180:D184">
    <cfRule type="duplicateValues" dxfId="0" priority="14"/>
    <cfRule type="duplicateValues" dxfId="0" priority="15"/>
    <cfRule type="duplicateValues" dxfId="0" priority="16"/>
    <cfRule type="duplicateValues" dxfId="0" priority="17"/>
    <cfRule type="duplicateValues" dxfId="0" priority="18"/>
    <cfRule type="duplicateValues" dxfId="0" priority="19"/>
    <cfRule type="duplicateValues" dxfId="0" priority="20"/>
    <cfRule type="duplicateValues" dxfId="0" priority="21"/>
    <cfRule type="duplicateValues" dxfId="0" priority="22"/>
    <cfRule type="duplicateValues" dxfId="0" priority="23"/>
  </conditionalFormatting>
  <conditionalFormatting sqref="B193:B194 B187:B190">
    <cfRule type="duplicateValues" dxfId="0" priority="13"/>
  </conditionalFormatting>
  <conditionalFormatting sqref="B187:B191 B193:B194">
    <cfRule type="uniqueValues" dxfId="0" priority="6"/>
    <cfRule type="duplicateValues" dxfId="0" priority="12"/>
  </conditionalFormatting>
  <conditionalFormatting sqref="B187:B190 B193:B194">
    <cfRule type="duplicateValues" dxfId="0" priority="10"/>
    <cfRule type="duplicateValues" dxfId="0" priority="11"/>
  </conditionalFormatting>
  <pageMargins left="0.314583333333333" right="0.314583333333333" top="0.747916666666667" bottom="0.747916666666667" header="0.314583333333333" footer="0.31458333333333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城镇供养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webUser</dc:creator>
  <cp:lastModifiedBy>Administrator</cp:lastModifiedBy>
  <dcterms:created xsi:type="dcterms:W3CDTF">2020-04-26T09:23:00Z</dcterms:created>
  <cp:lastPrinted>2020-07-30T01:18:00Z</cp:lastPrinted>
  <dcterms:modified xsi:type="dcterms:W3CDTF">2022-02-18T07:44:23Z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0C7193262D6E46239603A79212A9AF99</vt:lpwstr>
  </property>
</Properties>
</file>