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5月份" sheetId="1" r:id="rId1"/>
    <sheet name="Sheet2" sheetId="2" r:id="rId2"/>
    <sheet name="Sheet3" sheetId="3" r:id="rId3"/>
  </sheets>
  <definedNames>
    <definedName name="_xlnm._FilterDatabase" localSheetId="0" hidden="1">'5月份'!$A$4:$WPV$193</definedName>
    <definedName name="_xlnm.Print_Titles" localSheetId="0">'5月份'!$1:$4</definedName>
  </definedNames>
  <calcPr calcId="144525"/>
</workbook>
</file>

<file path=xl/sharedStrings.xml><?xml version="1.0" encoding="utf-8"?>
<sst xmlns="http://schemas.openxmlformats.org/spreadsheetml/2006/main" count="565" uniqueCount="213">
  <si>
    <t>2021年5月民政惠民资金银行打卡发放表（5.18）</t>
  </si>
  <si>
    <t>二0二一年五月一十八日</t>
  </si>
  <si>
    <t>单位</t>
  </si>
  <si>
    <t>享受人姓名</t>
  </si>
  <si>
    <t>享受人数</t>
  </si>
  <si>
    <t>民政惠民资金项目</t>
  </si>
  <si>
    <t>合计</t>
  </si>
  <si>
    <t>补贴项目</t>
  </si>
  <si>
    <t>5月城镇特困人员供养生活费</t>
  </si>
  <si>
    <t>5月农村特困人员供养生活费</t>
  </si>
  <si>
    <t>5月城镇低保</t>
  </si>
  <si>
    <t>5月农村低保</t>
  </si>
  <si>
    <t>基本养老服务补贴</t>
  </si>
  <si>
    <t>补发7月份低保</t>
  </si>
  <si>
    <t>2019年医疗参合（0517）</t>
  </si>
  <si>
    <t>八字桥居委会</t>
  </si>
  <si>
    <t>何永平</t>
  </si>
  <si>
    <t>城供</t>
  </si>
  <si>
    <t>李琼</t>
  </si>
  <si>
    <t>兴隆村</t>
  </si>
  <si>
    <t>毛勇</t>
  </si>
  <si>
    <t>盐下村</t>
  </si>
  <si>
    <t>彭土旺</t>
  </si>
  <si>
    <t>唐凤静</t>
  </si>
  <si>
    <t>朱家观村</t>
  </si>
  <si>
    <t>黄柱福</t>
  </si>
  <si>
    <t>欧耘</t>
  </si>
  <si>
    <t>回龙村</t>
  </si>
  <si>
    <t>卢永忠</t>
  </si>
  <si>
    <t>欧运兰</t>
  </si>
  <si>
    <t>八仙洞村</t>
  </si>
  <si>
    <t>刘小忠</t>
  </si>
  <si>
    <t>唐代发</t>
  </si>
  <si>
    <t>卢福养</t>
  </si>
  <si>
    <t>永济亭村</t>
  </si>
  <si>
    <t>王斌忠</t>
  </si>
  <si>
    <t>李家塘村</t>
  </si>
  <si>
    <t>谭明德</t>
  </si>
  <si>
    <t>马鹿头村</t>
  </si>
  <si>
    <t>何庆丰</t>
  </si>
  <si>
    <t>刘春旺</t>
  </si>
  <si>
    <t>神仙洞村</t>
  </si>
  <si>
    <t>卢柱德</t>
  </si>
  <si>
    <t>卢正茂</t>
  </si>
  <si>
    <t>刘正科</t>
  </si>
  <si>
    <t>陈德奎</t>
  </si>
  <si>
    <t>城低</t>
  </si>
  <si>
    <t>回峰居委会</t>
  </si>
  <si>
    <t>欧平</t>
  </si>
  <si>
    <t>申刘洋</t>
  </si>
  <si>
    <t>邱浩</t>
  </si>
  <si>
    <t>张兆青</t>
  </si>
  <si>
    <t>陈宗洪</t>
  </si>
  <si>
    <t>刘强福</t>
  </si>
  <si>
    <t>农供</t>
  </si>
  <si>
    <t>顾生湖</t>
  </si>
  <si>
    <t>蒋正仔</t>
  </si>
  <si>
    <t>欧阳社强</t>
  </si>
  <si>
    <t>陈新颖</t>
  </si>
  <si>
    <t>何宝来</t>
  </si>
  <si>
    <t>田海荣</t>
  </si>
  <si>
    <t>文彩霞</t>
  </si>
  <si>
    <t>欧阳联合</t>
  </si>
  <si>
    <t>刘光明</t>
  </si>
  <si>
    <t>邹兴华</t>
  </si>
  <si>
    <t>黄雪宜</t>
  </si>
  <si>
    <t>安茶英</t>
  </si>
  <si>
    <t>卢萍</t>
  </si>
  <si>
    <t>卢思宏</t>
  </si>
  <si>
    <t>农低</t>
  </si>
  <si>
    <t>毛新成</t>
  </si>
  <si>
    <t>刘新德</t>
  </si>
  <si>
    <t>卢荔勇</t>
  </si>
  <si>
    <t>毛祥平</t>
  </si>
  <si>
    <t>卢玉忠</t>
  </si>
  <si>
    <t>卢志平</t>
  </si>
  <si>
    <t>何亚娟</t>
  </si>
  <si>
    <t>顾志辉</t>
  </si>
  <si>
    <t>顾水全</t>
  </si>
  <si>
    <t>李小花</t>
  </si>
  <si>
    <t>卢明雷</t>
  </si>
  <si>
    <t>何益养</t>
  </si>
  <si>
    <t>卢之美</t>
  </si>
  <si>
    <t>卢美德</t>
  </si>
  <si>
    <t>卢龙兴</t>
  </si>
  <si>
    <t>蒋耕基</t>
  </si>
  <si>
    <t>卢美成</t>
  </si>
  <si>
    <t>卢永积</t>
  </si>
  <si>
    <t>刘柱旺</t>
  </si>
  <si>
    <t>蒋新平</t>
  </si>
  <si>
    <t>吴坚</t>
  </si>
  <si>
    <t>曹和平</t>
  </si>
  <si>
    <t>何务苟</t>
  </si>
  <si>
    <t>卢玉娣</t>
  </si>
  <si>
    <t>钟影燕</t>
  </si>
  <si>
    <t>邓怡新</t>
  </si>
  <si>
    <t>李卫国</t>
  </si>
  <si>
    <t>邓解旺</t>
  </si>
  <si>
    <t>伍国盛</t>
  </si>
  <si>
    <t>卢凤珠</t>
  </si>
  <si>
    <t>田春旺</t>
  </si>
  <si>
    <t>李信科</t>
  </si>
  <si>
    <t>刘秋明</t>
  </si>
  <si>
    <t>龙训祥</t>
  </si>
  <si>
    <t>陈弟备</t>
  </si>
  <si>
    <t>欧新旺</t>
  </si>
  <si>
    <t>何新进</t>
  </si>
  <si>
    <t>范三苟</t>
  </si>
  <si>
    <t xml:space="preserve">黄雄军 </t>
  </si>
  <si>
    <t>刘志化</t>
  </si>
  <si>
    <t>欧万平</t>
  </si>
  <si>
    <t>卢石全</t>
  </si>
  <si>
    <t>卢贞伶</t>
  </si>
  <si>
    <t>毛席奎</t>
  </si>
  <si>
    <t>卢朝稳</t>
  </si>
  <si>
    <t>何名开</t>
  </si>
  <si>
    <t>唐凤生</t>
  </si>
  <si>
    <t>李明桂</t>
  </si>
  <si>
    <t>唐中璜</t>
  </si>
  <si>
    <t>蒋和姣</t>
  </si>
  <si>
    <t>李旭东</t>
  </si>
  <si>
    <t>卢华珠</t>
  </si>
  <si>
    <t>余连珍</t>
  </si>
  <si>
    <t>朱建权</t>
  </si>
  <si>
    <t>黄土全</t>
  </si>
  <si>
    <t>何娟</t>
  </si>
  <si>
    <t>卢细苟</t>
  </si>
  <si>
    <t>李年旺</t>
  </si>
  <si>
    <t>何建英</t>
  </si>
  <si>
    <t>欧日贵</t>
  </si>
  <si>
    <t>欧阳丽华</t>
  </si>
  <si>
    <t>李神贵</t>
  </si>
  <si>
    <t>欧阳君丽</t>
  </si>
  <si>
    <t>卢永龙</t>
  </si>
  <si>
    <t>何祥付</t>
  </si>
  <si>
    <t>李军龙</t>
  </si>
  <si>
    <t>蒋丑奎</t>
  </si>
  <si>
    <t>罗桂友</t>
  </si>
  <si>
    <t>蒋端辉</t>
  </si>
  <si>
    <t>卢新全</t>
  </si>
  <si>
    <t>栗冬娥</t>
  </si>
  <si>
    <t>李精灵</t>
  </si>
  <si>
    <t>欧阳巍</t>
  </si>
  <si>
    <t>卢玉玲</t>
  </si>
  <si>
    <t>陈泽茂</t>
  </si>
  <si>
    <t>张利群</t>
  </si>
  <si>
    <t>芦柳花</t>
  </si>
  <si>
    <t>赵付成</t>
  </si>
  <si>
    <t>杨兰荣</t>
  </si>
  <si>
    <t>兴隆村委会</t>
  </si>
  <si>
    <t>吕定胜</t>
  </si>
  <si>
    <t>欧日英</t>
  </si>
  <si>
    <t>刘裕幸</t>
  </si>
  <si>
    <t>骆恒秀</t>
  </si>
  <si>
    <t>卢政学</t>
  </si>
  <si>
    <t>杨长秀</t>
  </si>
  <si>
    <t>卢文养</t>
  </si>
  <si>
    <t>蒋士维</t>
  </si>
  <si>
    <t>唐后龙</t>
  </si>
  <si>
    <t>黄江甫</t>
  </si>
  <si>
    <t>罗光保</t>
  </si>
  <si>
    <t>龙谦羽</t>
  </si>
  <si>
    <t>高世辉</t>
  </si>
  <si>
    <t>何小娥</t>
  </si>
  <si>
    <t>段雨轩</t>
  </si>
  <si>
    <t>陈艺蓝</t>
  </si>
  <si>
    <t>唐坤娣</t>
  </si>
  <si>
    <t>杨哲轩</t>
  </si>
  <si>
    <t>朱隆文</t>
  </si>
  <si>
    <t>欧阳金宏</t>
  </si>
  <si>
    <t>郑权</t>
  </si>
  <si>
    <t>卢健</t>
  </si>
  <si>
    <t>肖录平</t>
  </si>
  <si>
    <t>顾玉英</t>
  </si>
  <si>
    <t>袁仁翠</t>
  </si>
  <si>
    <t>欧阳永凤</t>
  </si>
  <si>
    <t>卢家希</t>
  </si>
  <si>
    <t>毛金旺</t>
  </si>
  <si>
    <t>黄宇</t>
  </si>
  <si>
    <t>彭小权</t>
  </si>
  <si>
    <t>蒋士杰</t>
  </si>
  <si>
    <t>蒋星瑶</t>
  </si>
  <si>
    <t>朱社宜</t>
  </si>
  <si>
    <t>龚良淑</t>
  </si>
  <si>
    <t>何登荣</t>
  </si>
  <si>
    <t>何幼后</t>
  </si>
  <si>
    <t>欧阳金凤</t>
  </si>
  <si>
    <t>奉林华</t>
  </si>
  <si>
    <t>欧付强</t>
  </si>
  <si>
    <t>夏长江</t>
  </si>
  <si>
    <t>卢德忠</t>
  </si>
  <si>
    <t>卢全德</t>
  </si>
  <si>
    <t>黄雨榕</t>
  </si>
  <si>
    <t>朱芳旺</t>
  </si>
  <si>
    <t>汪祥云</t>
  </si>
  <si>
    <t>毛多旺</t>
  </si>
  <si>
    <t>左林江</t>
  </si>
  <si>
    <t>何宇涵</t>
  </si>
  <si>
    <t>欧阳运簪</t>
  </si>
  <si>
    <t>沈治燕</t>
  </si>
  <si>
    <t>彭新旺</t>
  </si>
  <si>
    <t>朱丑旺</t>
  </si>
  <si>
    <t>唐雪珍</t>
  </si>
  <si>
    <t>谢珍莲</t>
  </si>
  <si>
    <t>卢慧娟</t>
  </si>
  <si>
    <t>曾庆贵</t>
  </si>
  <si>
    <t>何芝华</t>
  </si>
  <si>
    <t>杨泽忠</t>
  </si>
  <si>
    <t>刘琼</t>
  </si>
  <si>
    <t>杨剑英</t>
  </si>
  <si>
    <t>程跃胜</t>
  </si>
  <si>
    <t>李国亮</t>
  </si>
  <si>
    <t>罗江永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</si>
</sst>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0"/>
      <color rgb="FF00B050"/>
      <name val="宋体"/>
      <charset val="134"/>
    </font>
    <font>
      <sz val="10"/>
      <color theme="0"/>
      <name val="宋体"/>
      <charset val="134"/>
    </font>
    <font>
      <b/>
      <sz val="10"/>
      <name val="宋体"/>
      <charset val="134"/>
    </font>
    <font>
      <b/>
      <sz val="11"/>
      <color theme="1"/>
      <name val="黑体"/>
      <charset val="134"/>
    </font>
    <font>
      <b/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0" borderId="0"/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/>
    </xf>
    <xf numFmtId="0" fontId="3" fillId="0" borderId="2" xfId="49" applyNumberFormat="1" applyFont="1" applyBorder="1" applyAlignment="1">
      <alignment horizontal="center" vertical="center"/>
    </xf>
    <xf numFmtId="0" fontId="3" fillId="0" borderId="2" xfId="4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3" borderId="2" xfId="49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49" applyNumberFormat="1" applyFont="1" applyBorder="1" applyAlignment="1">
      <alignment horizontal="center" vertical="center"/>
    </xf>
    <xf numFmtId="0" fontId="2" fillId="0" borderId="2" xfId="49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2" xfId="49" applyNumberFormat="1" applyFont="1" applyFill="1" applyBorder="1" applyAlignment="1">
      <alignment horizontal="center" vertical="center"/>
    </xf>
    <xf numFmtId="0" fontId="2" fillId="3" borderId="2" xfId="49" applyFont="1" applyFill="1" applyBorder="1" applyAlignment="1">
      <alignment horizontal="center"/>
    </xf>
    <xf numFmtId="0" fontId="3" fillId="0" borderId="0" xfId="49" applyFont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6" fillId="3" borderId="2" xfId="49" applyFont="1" applyFill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2" fillId="0" borderId="2" xfId="49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/>
    </xf>
    <xf numFmtId="49" fontId="2" fillId="3" borderId="2" xfId="49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/>
    </xf>
    <xf numFmtId="0" fontId="2" fillId="0" borderId="2" xfId="49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2" fillId="3" borderId="2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49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/>
    </xf>
    <xf numFmtId="0" fontId="3" fillId="0" borderId="2" xfId="49" applyFont="1" applyBorder="1" applyAlignment="1">
      <alignment horizontal="center" shrinkToFit="1"/>
    </xf>
    <xf numFmtId="49" fontId="3" fillId="2" borderId="2" xfId="49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NumberFormat="1" applyFont="1" applyBorder="1" applyAlignment="1">
      <alignment horizontal="center" vertical="center"/>
    </xf>
    <xf numFmtId="0" fontId="5" fillId="0" borderId="2" xfId="49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/>
    </xf>
    <xf numFmtId="0" fontId="5" fillId="3" borderId="2" xfId="49" applyNumberFormat="1" applyFont="1" applyFill="1" applyBorder="1" applyAlignment="1">
      <alignment horizontal="center" vertical="center"/>
    </xf>
    <xf numFmtId="0" fontId="5" fillId="3" borderId="2" xfId="49" applyFont="1" applyFill="1" applyBorder="1" applyAlignment="1">
      <alignment horizontal="center"/>
    </xf>
    <xf numFmtId="49" fontId="2" fillId="2" borderId="2" xfId="49" applyNumberFormat="1" applyFont="1" applyFill="1" applyBorder="1" applyAlignment="1">
      <alignment horizontal="center"/>
    </xf>
    <xf numFmtId="0" fontId="7" fillId="0" borderId="2" xfId="49" applyFont="1" applyBorder="1" applyAlignment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048496"/>
  <sheetViews>
    <sheetView tabSelected="1" workbookViewId="0">
      <selection activeCell="R17" sqref="R17"/>
    </sheetView>
  </sheetViews>
  <sheetFormatPr defaultColWidth="9" defaultRowHeight="12"/>
  <cols>
    <col min="1" max="1" width="11.375" style="1" customWidth="1"/>
    <col min="2" max="2" width="7.125" style="1" customWidth="1"/>
    <col min="3" max="3" width="3.375" style="1" customWidth="1"/>
    <col min="4" max="4" width="6.375" style="1" customWidth="1"/>
    <col min="5" max="5" width="7.375" style="1" customWidth="1"/>
    <col min="6" max="6" width="5.75" style="1" customWidth="1"/>
    <col min="7" max="7" width="5.25" style="1" customWidth="1"/>
    <col min="8" max="8" width="6.125" style="1" customWidth="1"/>
    <col min="9" max="9" width="6.125" style="8" hidden="1" customWidth="1"/>
    <col min="10" max="10" width="6.375" style="1" hidden="1" customWidth="1"/>
    <col min="11" max="11" width="6.25" style="9" customWidth="1"/>
    <col min="12" max="12" width="7.625" style="1" customWidth="1"/>
    <col min="13" max="15980" width="9" style="1"/>
    <col min="15981" max="16384" width="9" style="10"/>
  </cols>
  <sheetData>
    <row r="1" s="1" customFormat="1" ht="2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spans="1:12">
      <c r="A2" s="3"/>
      <c r="B2" s="3"/>
      <c r="C2" s="12" t="s">
        <v>1</v>
      </c>
      <c r="D2" s="12"/>
      <c r="E2" s="12"/>
      <c r="F2" s="12"/>
      <c r="G2" s="12"/>
      <c r="H2" s="12"/>
      <c r="I2" s="12"/>
      <c r="J2" s="12"/>
      <c r="K2" s="12"/>
      <c r="L2" s="38"/>
    </row>
    <row r="3" s="1" customFormat="1" customHeight="1" spans="1:12">
      <c r="A3" s="13" t="s">
        <v>2</v>
      </c>
      <c r="B3" s="14" t="s">
        <v>3</v>
      </c>
      <c r="C3" s="15" t="s">
        <v>4</v>
      </c>
      <c r="D3" s="15"/>
      <c r="E3" s="15" t="s">
        <v>5</v>
      </c>
      <c r="F3" s="15"/>
      <c r="G3" s="15"/>
      <c r="H3" s="15"/>
      <c r="I3" s="15"/>
      <c r="J3" s="15"/>
      <c r="K3" s="39" t="s">
        <v>6</v>
      </c>
      <c r="L3" s="40" t="s">
        <v>7</v>
      </c>
    </row>
    <row r="4" s="1" customFormat="1" ht="60" spans="1:12">
      <c r="A4" s="13"/>
      <c r="B4" s="16"/>
      <c r="C4" s="15"/>
      <c r="D4" s="17" t="s">
        <v>8</v>
      </c>
      <c r="E4" s="17" t="s">
        <v>9</v>
      </c>
      <c r="F4" s="17" t="s">
        <v>10</v>
      </c>
      <c r="G4" s="17" t="s">
        <v>11</v>
      </c>
      <c r="H4" s="17" t="s">
        <v>12</v>
      </c>
      <c r="I4" s="41" t="s">
        <v>13</v>
      </c>
      <c r="J4" s="17" t="s">
        <v>14</v>
      </c>
      <c r="K4" s="39"/>
      <c r="L4" s="42"/>
    </row>
    <row r="5" s="1" customFormat="1" spans="1:12">
      <c r="A5" s="13" t="s">
        <v>15</v>
      </c>
      <c r="B5" s="18" t="s">
        <v>16</v>
      </c>
      <c r="C5" s="13">
        <v>1</v>
      </c>
      <c r="D5" s="13">
        <v>741</v>
      </c>
      <c r="E5" s="19"/>
      <c r="F5" s="17"/>
      <c r="G5" s="17"/>
      <c r="H5" s="17"/>
      <c r="I5" s="43"/>
      <c r="J5" s="25"/>
      <c r="K5" s="44">
        <f>H5+G5+F5+E5+D5</f>
        <v>741</v>
      </c>
      <c r="L5" s="45" t="s">
        <v>17</v>
      </c>
    </row>
    <row r="6" s="1" customFormat="1" spans="1:12">
      <c r="A6" s="13" t="s">
        <v>15</v>
      </c>
      <c r="B6" s="20" t="s">
        <v>18</v>
      </c>
      <c r="C6" s="21">
        <v>1</v>
      </c>
      <c r="D6" s="13">
        <v>741</v>
      </c>
      <c r="E6" s="19"/>
      <c r="F6" s="22"/>
      <c r="G6" s="22"/>
      <c r="H6" s="22"/>
      <c r="I6" s="43"/>
      <c r="J6" s="25"/>
      <c r="K6" s="44">
        <f t="shared" ref="K6:K37" si="0">H6+G6+F6+E6+D6</f>
        <v>741</v>
      </c>
      <c r="L6" s="45" t="s">
        <v>17</v>
      </c>
    </row>
    <row r="7" s="1" customFormat="1" spans="1:12">
      <c r="A7" s="13" t="s">
        <v>19</v>
      </c>
      <c r="B7" s="23" t="s">
        <v>20</v>
      </c>
      <c r="C7" s="13">
        <v>1</v>
      </c>
      <c r="D7" s="13">
        <v>741</v>
      </c>
      <c r="E7" s="19"/>
      <c r="F7" s="13"/>
      <c r="G7" s="13"/>
      <c r="H7" s="13"/>
      <c r="I7" s="43"/>
      <c r="J7" s="25"/>
      <c r="K7" s="44">
        <f t="shared" si="0"/>
        <v>741</v>
      </c>
      <c r="L7" s="45" t="s">
        <v>17</v>
      </c>
    </row>
    <row r="8" s="2" customFormat="1" spans="1:12">
      <c r="A8" s="13" t="s">
        <v>21</v>
      </c>
      <c r="B8" s="24" t="s">
        <v>22</v>
      </c>
      <c r="C8" s="13">
        <v>1</v>
      </c>
      <c r="D8" s="13">
        <v>741</v>
      </c>
      <c r="E8" s="25"/>
      <c r="F8" s="13"/>
      <c r="G8" s="13"/>
      <c r="H8" s="13"/>
      <c r="I8" s="43"/>
      <c r="J8" s="25"/>
      <c r="K8" s="44">
        <f t="shared" si="0"/>
        <v>741</v>
      </c>
      <c r="L8" s="45" t="s">
        <v>17</v>
      </c>
    </row>
    <row r="9" s="3" customFormat="1" spans="1:12">
      <c r="A9" s="13" t="s">
        <v>21</v>
      </c>
      <c r="B9" s="23" t="s">
        <v>23</v>
      </c>
      <c r="C9" s="13">
        <v>1</v>
      </c>
      <c r="D9" s="13">
        <v>741</v>
      </c>
      <c r="E9" s="13"/>
      <c r="F9" s="13"/>
      <c r="G9" s="13"/>
      <c r="H9" s="13"/>
      <c r="I9" s="43"/>
      <c r="J9" s="25"/>
      <c r="K9" s="44">
        <f t="shared" si="0"/>
        <v>741</v>
      </c>
      <c r="L9" s="45" t="s">
        <v>17</v>
      </c>
    </row>
    <row r="10" s="1" customFormat="1" spans="1:12">
      <c r="A10" s="13" t="s">
        <v>24</v>
      </c>
      <c r="B10" s="20" t="s">
        <v>25</v>
      </c>
      <c r="C10" s="21">
        <v>1</v>
      </c>
      <c r="D10" s="13">
        <v>741</v>
      </c>
      <c r="E10" s="19"/>
      <c r="F10" s="22"/>
      <c r="G10" s="22"/>
      <c r="H10" s="22"/>
      <c r="I10" s="43"/>
      <c r="J10" s="25"/>
      <c r="K10" s="44">
        <f t="shared" si="0"/>
        <v>741</v>
      </c>
      <c r="L10" s="45" t="s">
        <v>17</v>
      </c>
    </row>
    <row r="11" s="2" customFormat="1" spans="1:12">
      <c r="A11" s="13" t="s">
        <v>15</v>
      </c>
      <c r="B11" s="20" t="s">
        <v>26</v>
      </c>
      <c r="C11" s="13">
        <v>1</v>
      </c>
      <c r="D11" s="13">
        <v>741</v>
      </c>
      <c r="E11" s="25"/>
      <c r="F11" s="22"/>
      <c r="G11" s="22"/>
      <c r="H11" s="22"/>
      <c r="I11" s="43"/>
      <c r="J11" s="25"/>
      <c r="K11" s="44">
        <f t="shared" si="0"/>
        <v>741</v>
      </c>
      <c r="L11" s="45" t="s">
        <v>17</v>
      </c>
    </row>
    <row r="12" s="2" customFormat="1" spans="1:12">
      <c r="A12" s="13" t="s">
        <v>27</v>
      </c>
      <c r="B12" s="20" t="s">
        <v>28</v>
      </c>
      <c r="C12" s="13">
        <v>1</v>
      </c>
      <c r="D12" s="13">
        <v>741</v>
      </c>
      <c r="E12" s="25"/>
      <c r="F12" s="22"/>
      <c r="G12" s="22"/>
      <c r="H12" s="22"/>
      <c r="I12" s="43"/>
      <c r="J12" s="25"/>
      <c r="K12" s="44">
        <f t="shared" si="0"/>
        <v>741</v>
      </c>
      <c r="L12" s="45" t="s">
        <v>17</v>
      </c>
    </row>
    <row r="13" s="1" customFormat="1" spans="1:12">
      <c r="A13" s="13" t="s">
        <v>27</v>
      </c>
      <c r="B13" s="20" t="s">
        <v>29</v>
      </c>
      <c r="C13" s="13">
        <v>1</v>
      </c>
      <c r="D13" s="13">
        <v>741</v>
      </c>
      <c r="E13" s="19"/>
      <c r="F13" s="22"/>
      <c r="G13" s="22"/>
      <c r="H13" s="22"/>
      <c r="I13" s="43"/>
      <c r="J13" s="25"/>
      <c r="K13" s="44">
        <f t="shared" si="0"/>
        <v>741</v>
      </c>
      <c r="L13" s="45" t="s">
        <v>17</v>
      </c>
    </row>
    <row r="14" s="1" customFormat="1" spans="1:12">
      <c r="A14" s="13" t="s">
        <v>30</v>
      </c>
      <c r="B14" s="23" t="s">
        <v>31</v>
      </c>
      <c r="C14" s="21">
        <v>1</v>
      </c>
      <c r="D14" s="13">
        <v>741</v>
      </c>
      <c r="E14" s="19"/>
      <c r="F14" s="22"/>
      <c r="G14" s="22"/>
      <c r="H14" s="22"/>
      <c r="I14" s="43"/>
      <c r="J14" s="25"/>
      <c r="K14" s="44">
        <f t="shared" si="0"/>
        <v>741</v>
      </c>
      <c r="L14" s="45" t="s">
        <v>17</v>
      </c>
    </row>
    <row r="15" s="1" customFormat="1" spans="1:12">
      <c r="A15" s="26" t="s">
        <v>30</v>
      </c>
      <c r="B15" s="26" t="s">
        <v>32</v>
      </c>
      <c r="C15" s="26">
        <v>0</v>
      </c>
      <c r="D15" s="26">
        <v>0</v>
      </c>
      <c r="E15" s="27"/>
      <c r="F15" s="28"/>
      <c r="G15" s="28"/>
      <c r="H15" s="28"/>
      <c r="I15" s="46"/>
      <c r="J15" s="34"/>
      <c r="K15" s="44">
        <f t="shared" si="0"/>
        <v>0</v>
      </c>
      <c r="L15" s="47" t="s">
        <v>17</v>
      </c>
    </row>
    <row r="16" s="2" customFormat="1" spans="1:12">
      <c r="A16" s="13" t="s">
        <v>24</v>
      </c>
      <c r="B16" s="23" t="s">
        <v>33</v>
      </c>
      <c r="C16" s="22">
        <v>1</v>
      </c>
      <c r="D16" s="13">
        <v>741</v>
      </c>
      <c r="E16" s="25"/>
      <c r="F16" s="22"/>
      <c r="G16" s="22"/>
      <c r="H16" s="22"/>
      <c r="I16" s="43"/>
      <c r="J16" s="25"/>
      <c r="K16" s="44">
        <f t="shared" si="0"/>
        <v>741</v>
      </c>
      <c r="L16" s="45" t="s">
        <v>17</v>
      </c>
    </row>
    <row r="17" s="1" customFormat="1" spans="1:12">
      <c r="A17" s="13" t="s">
        <v>34</v>
      </c>
      <c r="B17" s="23" t="s">
        <v>35</v>
      </c>
      <c r="C17" s="13">
        <v>1</v>
      </c>
      <c r="D17" s="13">
        <v>741</v>
      </c>
      <c r="E17" s="19"/>
      <c r="F17" s="13"/>
      <c r="G17" s="13"/>
      <c r="H17" s="13"/>
      <c r="I17" s="43"/>
      <c r="J17" s="25"/>
      <c r="K17" s="44">
        <f t="shared" si="0"/>
        <v>741</v>
      </c>
      <c r="L17" s="45" t="s">
        <v>17</v>
      </c>
    </row>
    <row r="18" s="1" customFormat="1" spans="1:12">
      <c r="A18" s="13" t="s">
        <v>36</v>
      </c>
      <c r="B18" s="23" t="s">
        <v>37</v>
      </c>
      <c r="C18" s="13">
        <v>1</v>
      </c>
      <c r="D18" s="13">
        <v>741</v>
      </c>
      <c r="E18" s="19"/>
      <c r="F18" s="13"/>
      <c r="G18" s="13"/>
      <c r="H18" s="13"/>
      <c r="I18" s="43"/>
      <c r="J18" s="25"/>
      <c r="K18" s="44">
        <f t="shared" si="0"/>
        <v>741</v>
      </c>
      <c r="L18" s="45" t="s">
        <v>17</v>
      </c>
    </row>
    <row r="19" s="1" customFormat="1" spans="1:12">
      <c r="A19" s="13" t="s">
        <v>38</v>
      </c>
      <c r="B19" s="23" t="s">
        <v>39</v>
      </c>
      <c r="C19" s="13">
        <v>1</v>
      </c>
      <c r="D19" s="13">
        <v>741</v>
      </c>
      <c r="E19" s="19"/>
      <c r="F19" s="13"/>
      <c r="G19" s="13"/>
      <c r="H19" s="13"/>
      <c r="I19" s="43"/>
      <c r="J19" s="25"/>
      <c r="K19" s="44">
        <f t="shared" si="0"/>
        <v>741</v>
      </c>
      <c r="L19" s="45" t="s">
        <v>17</v>
      </c>
    </row>
    <row r="20" s="1" customFormat="1" spans="1:12">
      <c r="A20" s="13" t="s">
        <v>27</v>
      </c>
      <c r="B20" s="23" t="s">
        <v>40</v>
      </c>
      <c r="C20" s="13">
        <v>1</v>
      </c>
      <c r="D20" s="13">
        <v>741</v>
      </c>
      <c r="E20" s="19"/>
      <c r="F20" s="13"/>
      <c r="G20" s="13"/>
      <c r="H20" s="13"/>
      <c r="I20" s="43"/>
      <c r="J20" s="25"/>
      <c r="K20" s="44">
        <f t="shared" si="0"/>
        <v>741</v>
      </c>
      <c r="L20" s="45" t="s">
        <v>17</v>
      </c>
    </row>
    <row r="21" s="1" customFormat="1" spans="1:12">
      <c r="A21" s="13" t="s">
        <v>41</v>
      </c>
      <c r="B21" s="23" t="s">
        <v>42</v>
      </c>
      <c r="C21" s="13">
        <v>1</v>
      </c>
      <c r="D21" s="13">
        <v>741</v>
      </c>
      <c r="E21" s="19"/>
      <c r="F21" s="13"/>
      <c r="G21" s="13"/>
      <c r="H21" s="13"/>
      <c r="I21" s="43"/>
      <c r="J21" s="25"/>
      <c r="K21" s="44">
        <f t="shared" si="0"/>
        <v>741</v>
      </c>
      <c r="L21" s="45" t="s">
        <v>17</v>
      </c>
    </row>
    <row r="22" s="1" customFormat="1" spans="1:12">
      <c r="A22" s="13" t="s">
        <v>38</v>
      </c>
      <c r="B22" s="23" t="s">
        <v>43</v>
      </c>
      <c r="C22" s="13">
        <v>1</v>
      </c>
      <c r="D22" s="13">
        <v>741</v>
      </c>
      <c r="E22" s="19"/>
      <c r="F22" s="13"/>
      <c r="G22" s="13"/>
      <c r="H22" s="13"/>
      <c r="I22" s="43"/>
      <c r="J22" s="25"/>
      <c r="K22" s="44">
        <f t="shared" si="0"/>
        <v>741</v>
      </c>
      <c r="L22" s="45" t="s">
        <v>17</v>
      </c>
    </row>
    <row r="23" s="1" customFormat="1" spans="1:12">
      <c r="A23" s="13" t="s">
        <v>38</v>
      </c>
      <c r="B23" s="23" t="s">
        <v>44</v>
      </c>
      <c r="C23" s="13">
        <v>1</v>
      </c>
      <c r="D23" s="13">
        <v>741</v>
      </c>
      <c r="E23" s="19"/>
      <c r="F23" s="13"/>
      <c r="G23" s="13"/>
      <c r="H23" s="13"/>
      <c r="I23" s="43"/>
      <c r="J23" s="25"/>
      <c r="K23" s="44">
        <f t="shared" si="0"/>
        <v>741</v>
      </c>
      <c r="L23" s="45" t="s">
        <v>17</v>
      </c>
    </row>
    <row r="24" s="1" customFormat="1" spans="1:12">
      <c r="A24" s="13" t="s">
        <v>38</v>
      </c>
      <c r="B24" s="23" t="s">
        <v>45</v>
      </c>
      <c r="C24" s="13">
        <v>1</v>
      </c>
      <c r="D24" s="13"/>
      <c r="E24" s="19"/>
      <c r="F24" s="13">
        <f>400+30</f>
        <v>430</v>
      </c>
      <c r="G24" s="13"/>
      <c r="H24" s="13"/>
      <c r="I24" s="48"/>
      <c r="J24" s="25"/>
      <c r="K24" s="44">
        <f t="shared" si="0"/>
        <v>430</v>
      </c>
      <c r="L24" s="45" t="s">
        <v>46</v>
      </c>
    </row>
    <row r="25" s="1" customFormat="1" spans="1:12">
      <c r="A25" s="13" t="s">
        <v>47</v>
      </c>
      <c r="B25" s="23" t="s">
        <v>48</v>
      </c>
      <c r="C25" s="13">
        <v>1</v>
      </c>
      <c r="D25" s="13">
        <v>741</v>
      </c>
      <c r="E25" s="19"/>
      <c r="F25" s="13"/>
      <c r="G25" s="13"/>
      <c r="H25" s="13"/>
      <c r="I25" s="43"/>
      <c r="J25" s="25"/>
      <c r="K25" s="44">
        <f t="shared" si="0"/>
        <v>741</v>
      </c>
      <c r="L25" s="45" t="s">
        <v>17</v>
      </c>
    </row>
    <row r="26" s="1" customFormat="1" spans="1:12">
      <c r="A26" s="26" t="s">
        <v>47</v>
      </c>
      <c r="B26" s="26" t="s">
        <v>49</v>
      </c>
      <c r="C26" s="26">
        <v>0</v>
      </c>
      <c r="D26" s="26"/>
      <c r="E26" s="27"/>
      <c r="F26" s="26"/>
      <c r="G26" s="26"/>
      <c r="H26" s="26"/>
      <c r="I26" s="46"/>
      <c r="J26" s="34"/>
      <c r="K26" s="44">
        <f t="shared" si="0"/>
        <v>0</v>
      </c>
      <c r="L26" s="47" t="s">
        <v>17</v>
      </c>
    </row>
    <row r="27" s="2" customFormat="1" spans="1:12">
      <c r="A27" s="25" t="s">
        <v>47</v>
      </c>
      <c r="B27" s="23" t="s">
        <v>50</v>
      </c>
      <c r="C27" s="25">
        <v>1</v>
      </c>
      <c r="D27" s="25"/>
      <c r="E27" s="25"/>
      <c r="F27" s="25">
        <f>350+30</f>
        <v>380</v>
      </c>
      <c r="G27" s="25"/>
      <c r="H27" s="25"/>
      <c r="I27" s="43"/>
      <c r="J27" s="25"/>
      <c r="K27" s="44">
        <f t="shared" si="0"/>
        <v>380</v>
      </c>
      <c r="L27" s="49" t="s">
        <v>46</v>
      </c>
    </row>
    <row r="28" s="1" customFormat="1" spans="1:12">
      <c r="A28" s="13" t="s">
        <v>34</v>
      </c>
      <c r="B28" s="23" t="s">
        <v>51</v>
      </c>
      <c r="C28" s="13">
        <v>2</v>
      </c>
      <c r="D28" s="13">
        <v>1482</v>
      </c>
      <c r="E28" s="19"/>
      <c r="F28" s="13"/>
      <c r="G28" s="13"/>
      <c r="H28" s="13"/>
      <c r="I28" s="43"/>
      <c r="J28" s="25"/>
      <c r="K28" s="44">
        <f t="shared" si="0"/>
        <v>1482</v>
      </c>
      <c r="L28" s="45" t="s">
        <v>17</v>
      </c>
    </row>
    <row r="29" s="1" customFormat="1" spans="1:12">
      <c r="A29" s="13" t="s">
        <v>19</v>
      </c>
      <c r="B29" s="23" t="s">
        <v>52</v>
      </c>
      <c r="C29" s="13">
        <v>1</v>
      </c>
      <c r="D29" s="13">
        <v>741</v>
      </c>
      <c r="E29" s="19"/>
      <c r="F29" s="13"/>
      <c r="G29" s="13"/>
      <c r="H29" s="13"/>
      <c r="I29" s="43"/>
      <c r="J29" s="25"/>
      <c r="K29" s="44">
        <f t="shared" si="0"/>
        <v>741</v>
      </c>
      <c r="L29" s="45" t="s">
        <v>17</v>
      </c>
    </row>
    <row r="30" s="1" customFormat="1" spans="1:12">
      <c r="A30" s="13" t="s">
        <v>27</v>
      </c>
      <c r="B30" s="23" t="s">
        <v>53</v>
      </c>
      <c r="C30" s="13">
        <v>1</v>
      </c>
      <c r="D30" s="13"/>
      <c r="E30" s="13">
        <v>495</v>
      </c>
      <c r="F30" s="13"/>
      <c r="G30" s="13"/>
      <c r="H30" s="13"/>
      <c r="I30" s="48"/>
      <c r="J30" s="25"/>
      <c r="K30" s="44">
        <f t="shared" si="0"/>
        <v>495</v>
      </c>
      <c r="L30" s="45" t="s">
        <v>54</v>
      </c>
    </row>
    <row r="31" s="1" customFormat="1" spans="1:12">
      <c r="A31" s="26" t="s">
        <v>27</v>
      </c>
      <c r="B31" s="23" t="s">
        <v>55</v>
      </c>
      <c r="C31" s="26">
        <v>0</v>
      </c>
      <c r="D31" s="26"/>
      <c r="E31" s="26"/>
      <c r="F31" s="26"/>
      <c r="G31" s="26"/>
      <c r="H31" s="26"/>
      <c r="I31" s="50"/>
      <c r="J31" s="34"/>
      <c r="K31" s="44">
        <f t="shared" si="0"/>
        <v>0</v>
      </c>
      <c r="L31" s="47" t="s">
        <v>54</v>
      </c>
    </row>
    <row r="32" s="1" customFormat="1" ht="15.75" customHeight="1" spans="1:12">
      <c r="A32" s="13" t="s">
        <v>19</v>
      </c>
      <c r="B32" s="23" t="s">
        <v>56</v>
      </c>
      <c r="C32" s="13">
        <v>1</v>
      </c>
      <c r="D32" s="13"/>
      <c r="E32" s="13">
        <v>495</v>
      </c>
      <c r="F32" s="13"/>
      <c r="G32" s="13"/>
      <c r="H32" s="13"/>
      <c r="I32" s="48"/>
      <c r="J32" s="25"/>
      <c r="K32" s="44">
        <f t="shared" si="0"/>
        <v>495</v>
      </c>
      <c r="L32" s="45" t="s">
        <v>54</v>
      </c>
    </row>
    <row r="33" s="1" customFormat="1" ht="20.25" customHeight="1" spans="1:12">
      <c r="A33" s="13" t="s">
        <v>27</v>
      </c>
      <c r="B33" s="23" t="s">
        <v>57</v>
      </c>
      <c r="C33" s="13">
        <v>1</v>
      </c>
      <c r="D33" s="13"/>
      <c r="E33" s="13">
        <v>495</v>
      </c>
      <c r="F33" s="13"/>
      <c r="G33" s="13"/>
      <c r="H33" s="13"/>
      <c r="I33" s="48"/>
      <c r="J33" s="25"/>
      <c r="K33" s="44">
        <f t="shared" si="0"/>
        <v>495</v>
      </c>
      <c r="L33" s="45" t="s">
        <v>54</v>
      </c>
    </row>
    <row r="34" s="1" customFormat="1" ht="20.25" customHeight="1" spans="1:12">
      <c r="A34" s="13" t="s">
        <v>38</v>
      </c>
      <c r="B34" s="23" t="s">
        <v>58</v>
      </c>
      <c r="C34" s="13">
        <v>1</v>
      </c>
      <c r="D34" s="13"/>
      <c r="E34" s="13">
        <v>495</v>
      </c>
      <c r="F34" s="13"/>
      <c r="G34" s="13"/>
      <c r="H34" s="13"/>
      <c r="I34" s="48"/>
      <c r="J34" s="25"/>
      <c r="K34" s="44">
        <f t="shared" si="0"/>
        <v>495</v>
      </c>
      <c r="L34" s="45" t="s">
        <v>54</v>
      </c>
    </row>
    <row r="35" s="1" customFormat="1" ht="20.25" customHeight="1" spans="1:12">
      <c r="A35" s="13" t="s">
        <v>38</v>
      </c>
      <c r="B35" s="23" t="s">
        <v>59</v>
      </c>
      <c r="C35" s="13">
        <v>2</v>
      </c>
      <c r="D35" s="13"/>
      <c r="E35" s="13">
        <v>990</v>
      </c>
      <c r="F35" s="13"/>
      <c r="G35" s="13"/>
      <c r="H35" s="13"/>
      <c r="I35" s="48"/>
      <c r="J35" s="25"/>
      <c r="K35" s="44">
        <f t="shared" si="0"/>
        <v>990</v>
      </c>
      <c r="L35" s="45" t="s">
        <v>54</v>
      </c>
    </row>
    <row r="36" s="1" customFormat="1" ht="20.25" customHeight="1" spans="1:12">
      <c r="A36" s="13" t="s">
        <v>36</v>
      </c>
      <c r="B36" s="23" t="s">
        <v>60</v>
      </c>
      <c r="C36" s="13">
        <v>2</v>
      </c>
      <c r="D36" s="13"/>
      <c r="E36" s="13">
        <v>990</v>
      </c>
      <c r="F36" s="13"/>
      <c r="G36" s="13"/>
      <c r="H36" s="13"/>
      <c r="I36" s="48"/>
      <c r="J36" s="25"/>
      <c r="K36" s="44">
        <f t="shared" si="0"/>
        <v>990</v>
      </c>
      <c r="L36" s="45" t="s">
        <v>54</v>
      </c>
    </row>
    <row r="37" s="1" customFormat="1" ht="20.25" customHeight="1" spans="1:12">
      <c r="A37" s="13" t="s">
        <v>47</v>
      </c>
      <c r="B37" s="23" t="s">
        <v>61</v>
      </c>
      <c r="C37" s="13">
        <v>1</v>
      </c>
      <c r="D37" s="13">
        <v>741</v>
      </c>
      <c r="E37" s="19"/>
      <c r="F37" s="13"/>
      <c r="G37" s="13"/>
      <c r="H37" s="13"/>
      <c r="I37" s="43"/>
      <c r="J37" s="25"/>
      <c r="K37" s="44">
        <f t="shared" si="0"/>
        <v>741</v>
      </c>
      <c r="L37" s="45" t="s">
        <v>17</v>
      </c>
    </row>
    <row r="38" s="2" customFormat="1" ht="20.25" customHeight="1" spans="1:12">
      <c r="A38" s="13" t="s">
        <v>27</v>
      </c>
      <c r="B38" s="23" t="s">
        <v>62</v>
      </c>
      <c r="C38" s="13">
        <v>2</v>
      </c>
      <c r="D38" s="13">
        <v>1482</v>
      </c>
      <c r="E38" s="25"/>
      <c r="F38" s="13"/>
      <c r="G38" s="13"/>
      <c r="H38" s="13"/>
      <c r="I38" s="43"/>
      <c r="J38" s="25"/>
      <c r="K38" s="44">
        <f t="shared" ref="K38:K69" si="1">H38+G38+F38+E38+D38</f>
        <v>1482</v>
      </c>
      <c r="L38" s="45" t="s">
        <v>17</v>
      </c>
    </row>
    <row r="39" s="1" customFormat="1" ht="20.25" customHeight="1" spans="1:12">
      <c r="A39" s="13" t="s">
        <v>47</v>
      </c>
      <c r="B39" s="23" t="s">
        <v>63</v>
      </c>
      <c r="C39" s="13">
        <v>1</v>
      </c>
      <c r="D39" s="13">
        <v>741</v>
      </c>
      <c r="E39" s="19"/>
      <c r="F39" s="13"/>
      <c r="G39" s="13"/>
      <c r="H39" s="13"/>
      <c r="I39" s="43"/>
      <c r="J39" s="25"/>
      <c r="K39" s="44">
        <f t="shared" si="1"/>
        <v>741</v>
      </c>
      <c r="L39" s="45" t="s">
        <v>17</v>
      </c>
    </row>
    <row r="40" s="1" customFormat="1" ht="20.25" customHeight="1" spans="1:12">
      <c r="A40" s="13" t="s">
        <v>19</v>
      </c>
      <c r="B40" s="23" t="s">
        <v>64</v>
      </c>
      <c r="C40" s="13">
        <v>1</v>
      </c>
      <c r="D40" s="13">
        <v>741</v>
      </c>
      <c r="E40" s="19"/>
      <c r="F40" s="13"/>
      <c r="G40" s="13"/>
      <c r="H40" s="13"/>
      <c r="I40" s="43"/>
      <c r="J40" s="25"/>
      <c r="K40" s="44">
        <f t="shared" si="1"/>
        <v>741</v>
      </c>
      <c r="L40" s="45" t="s">
        <v>17</v>
      </c>
    </row>
    <row r="41" s="2" customFormat="1" ht="20.25" customHeight="1" spans="1:12">
      <c r="A41" s="25" t="s">
        <v>19</v>
      </c>
      <c r="B41" s="23" t="s">
        <v>65</v>
      </c>
      <c r="C41" s="25">
        <v>1</v>
      </c>
      <c r="D41" s="25"/>
      <c r="E41" s="25"/>
      <c r="F41" s="25">
        <f>500+30</f>
        <v>530</v>
      </c>
      <c r="G41" s="25"/>
      <c r="H41" s="25"/>
      <c r="I41" s="48"/>
      <c r="J41" s="25"/>
      <c r="K41" s="44">
        <f t="shared" si="1"/>
        <v>530</v>
      </c>
      <c r="L41" s="49" t="s">
        <v>46</v>
      </c>
    </row>
    <row r="42" s="1" customFormat="1" ht="20.25" customHeight="1" spans="1:12">
      <c r="A42" s="13" t="s">
        <v>36</v>
      </c>
      <c r="B42" s="23" t="s">
        <v>66</v>
      </c>
      <c r="C42" s="13">
        <v>1</v>
      </c>
      <c r="D42" s="13">
        <v>741</v>
      </c>
      <c r="E42" s="19"/>
      <c r="F42" s="13"/>
      <c r="G42" s="13"/>
      <c r="H42" s="13"/>
      <c r="I42" s="43"/>
      <c r="J42" s="25"/>
      <c r="K42" s="44">
        <f t="shared" si="1"/>
        <v>741</v>
      </c>
      <c r="L42" s="45" t="s">
        <v>17</v>
      </c>
    </row>
    <row r="43" s="1" customFormat="1" ht="20.25" customHeight="1" spans="1:12">
      <c r="A43" s="13" t="s">
        <v>27</v>
      </c>
      <c r="B43" s="23" t="s">
        <v>67</v>
      </c>
      <c r="C43" s="13">
        <v>1</v>
      </c>
      <c r="D43" s="13"/>
      <c r="E43" s="13"/>
      <c r="F43" s="13">
        <f>350+30</f>
        <v>380</v>
      </c>
      <c r="G43" s="13"/>
      <c r="H43" s="13"/>
      <c r="I43" s="43"/>
      <c r="J43" s="25"/>
      <c r="K43" s="44">
        <f t="shared" si="1"/>
        <v>380</v>
      </c>
      <c r="L43" s="45" t="s">
        <v>46</v>
      </c>
    </row>
    <row r="44" s="4" customFormat="1" ht="20.25" customHeight="1" spans="1:12">
      <c r="A44" s="23" t="s">
        <v>27</v>
      </c>
      <c r="B44" s="29" t="s">
        <v>68</v>
      </c>
      <c r="C44" s="30">
        <v>1</v>
      </c>
      <c r="D44" s="30"/>
      <c r="E44" s="23"/>
      <c r="F44" s="20"/>
      <c r="G44" s="23">
        <v>380</v>
      </c>
      <c r="H44" s="23"/>
      <c r="I44" s="51"/>
      <c r="J44" s="52"/>
      <c r="K44" s="44">
        <f t="shared" si="1"/>
        <v>380</v>
      </c>
      <c r="L44" s="53" t="s">
        <v>69</v>
      </c>
    </row>
    <row r="45" s="1" customFormat="1" ht="18.75" customHeight="1" spans="1:12">
      <c r="A45" s="13" t="s">
        <v>27</v>
      </c>
      <c r="B45" s="29" t="s">
        <v>70</v>
      </c>
      <c r="C45" s="21">
        <v>1</v>
      </c>
      <c r="D45" s="21"/>
      <c r="E45" s="13">
        <v>495</v>
      </c>
      <c r="F45" s="22"/>
      <c r="G45" s="13"/>
      <c r="H45" s="13"/>
      <c r="I45" s="48"/>
      <c r="J45" s="25"/>
      <c r="K45" s="44">
        <f t="shared" si="1"/>
        <v>495</v>
      </c>
      <c r="L45" s="54" t="s">
        <v>54</v>
      </c>
    </row>
    <row r="46" s="1" customFormat="1" ht="20.25" customHeight="1" spans="1:12">
      <c r="A46" s="25" t="s">
        <v>27</v>
      </c>
      <c r="B46" s="31" t="s">
        <v>71</v>
      </c>
      <c r="C46" s="32">
        <v>0</v>
      </c>
      <c r="D46" s="32"/>
      <c r="E46" s="25"/>
      <c r="F46" s="33"/>
      <c r="G46" s="25">
        <v>0</v>
      </c>
      <c r="H46" s="25"/>
      <c r="I46" s="52"/>
      <c r="J46" s="25"/>
      <c r="K46" s="44">
        <f t="shared" si="1"/>
        <v>0</v>
      </c>
      <c r="L46" s="49" t="s">
        <v>69</v>
      </c>
    </row>
    <row r="47" s="1" customFormat="1" ht="20.25" customHeight="1" spans="1:15986">
      <c r="A47" s="25" t="s">
        <v>27</v>
      </c>
      <c r="B47" s="29" t="s">
        <v>72</v>
      </c>
      <c r="C47" s="32">
        <v>1</v>
      </c>
      <c r="D47" s="32"/>
      <c r="E47" s="25"/>
      <c r="F47" s="33"/>
      <c r="G47" s="13">
        <v>380</v>
      </c>
      <c r="H47" s="13"/>
      <c r="I47" s="51"/>
      <c r="J47" s="25"/>
      <c r="K47" s="44">
        <f t="shared" si="1"/>
        <v>380</v>
      </c>
      <c r="L47" s="45" t="s">
        <v>69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  <c r="AMJ47" s="2"/>
      <c r="AMK47" s="2"/>
      <c r="AML47" s="2"/>
      <c r="AMM47" s="2"/>
      <c r="AMN47" s="2"/>
      <c r="AMO47" s="2"/>
      <c r="AMP47" s="2"/>
      <c r="AMQ47" s="2"/>
      <c r="AMR47" s="2"/>
      <c r="AMS47" s="2"/>
      <c r="AMT47" s="2"/>
      <c r="AMU47" s="2"/>
      <c r="AMV47" s="2"/>
      <c r="AMW47" s="2"/>
      <c r="AMX47" s="2"/>
      <c r="AMY47" s="2"/>
      <c r="AMZ47" s="2"/>
      <c r="ANA47" s="2"/>
      <c r="ANB47" s="2"/>
      <c r="ANC47" s="2"/>
      <c r="AND47" s="2"/>
      <c r="ANE47" s="2"/>
      <c r="ANF47" s="2"/>
      <c r="ANG47" s="2"/>
      <c r="ANH47" s="2"/>
      <c r="ANI47" s="2"/>
      <c r="ANJ47" s="2"/>
      <c r="ANK47" s="2"/>
      <c r="ANL47" s="2"/>
      <c r="ANM47" s="2"/>
      <c r="ANN47" s="2"/>
      <c r="ANO47" s="2"/>
      <c r="ANP47" s="2"/>
      <c r="ANQ47" s="2"/>
      <c r="ANR47" s="2"/>
      <c r="ANS47" s="2"/>
      <c r="ANT47" s="2"/>
      <c r="ANU47" s="2"/>
      <c r="ANV47" s="2"/>
      <c r="ANW47" s="2"/>
      <c r="ANX47" s="2"/>
      <c r="ANY47" s="2"/>
      <c r="ANZ47" s="2"/>
      <c r="AOA47" s="2"/>
      <c r="AOB47" s="2"/>
      <c r="AOC47" s="2"/>
      <c r="AOD47" s="2"/>
      <c r="AOE47" s="2"/>
      <c r="AOF47" s="2"/>
      <c r="AOG47" s="2"/>
      <c r="AOH47" s="2"/>
      <c r="AOI47" s="2"/>
      <c r="AOJ47" s="2"/>
      <c r="AOK47" s="2"/>
      <c r="AOL47" s="2"/>
      <c r="AOM47" s="2"/>
      <c r="AON47" s="2"/>
      <c r="AOO47" s="2"/>
      <c r="AOP47" s="2"/>
      <c r="AOQ47" s="2"/>
      <c r="AOR47" s="2"/>
      <c r="AOS47" s="2"/>
      <c r="AOT47" s="2"/>
      <c r="AOU47" s="2"/>
      <c r="AOV47" s="2"/>
      <c r="AOW47" s="2"/>
      <c r="AOX47" s="2"/>
      <c r="AOY47" s="2"/>
      <c r="AOZ47" s="2"/>
      <c r="APA47" s="2"/>
      <c r="APB47" s="2"/>
      <c r="APC47" s="2"/>
      <c r="APD47" s="2"/>
      <c r="APE47" s="2"/>
      <c r="APF47" s="2"/>
      <c r="APG47" s="2"/>
      <c r="APH47" s="2"/>
      <c r="API47" s="2"/>
      <c r="APJ47" s="2"/>
      <c r="APK47" s="2"/>
      <c r="APL47" s="2"/>
      <c r="APM47" s="2"/>
      <c r="APN47" s="2"/>
      <c r="APO47" s="2"/>
      <c r="APP47" s="2"/>
      <c r="APQ47" s="2"/>
      <c r="APR47" s="2"/>
      <c r="APS47" s="2"/>
      <c r="APT47" s="2"/>
      <c r="APU47" s="2"/>
      <c r="APV47" s="2"/>
      <c r="APW47" s="2"/>
      <c r="APX47" s="2"/>
      <c r="APY47" s="2"/>
      <c r="APZ47" s="2"/>
      <c r="AQA47" s="2"/>
      <c r="AQB47" s="2"/>
      <c r="AQC47" s="2"/>
      <c r="AQD47" s="2"/>
      <c r="AQE47" s="2"/>
      <c r="AQF47" s="2"/>
      <c r="AQG47" s="2"/>
      <c r="AQH47" s="2"/>
      <c r="AQI47" s="2"/>
      <c r="AQJ47" s="2"/>
      <c r="AQK47" s="2"/>
      <c r="AQL47" s="2"/>
      <c r="AQM47" s="2"/>
      <c r="AQN47" s="2"/>
      <c r="AQO47" s="2"/>
      <c r="AQP47" s="2"/>
      <c r="AQQ47" s="2"/>
      <c r="AQR47" s="2"/>
      <c r="AQS47" s="2"/>
      <c r="AQT47" s="2"/>
      <c r="AQU47" s="2"/>
      <c r="AQV47" s="2"/>
      <c r="AQW47" s="2"/>
      <c r="AQX47" s="2"/>
      <c r="AQY47" s="2"/>
      <c r="AQZ47" s="2"/>
      <c r="ARA47" s="2"/>
      <c r="ARB47" s="2"/>
      <c r="ARC47" s="2"/>
      <c r="ARD47" s="2"/>
      <c r="ARE47" s="2"/>
      <c r="ARF47" s="2"/>
      <c r="ARG47" s="2"/>
      <c r="ARH47" s="2"/>
      <c r="ARI47" s="2"/>
      <c r="ARJ47" s="2"/>
      <c r="ARK47" s="2"/>
      <c r="ARL47" s="2"/>
      <c r="ARM47" s="2"/>
      <c r="ARN47" s="2"/>
      <c r="ARO47" s="2"/>
      <c r="ARP47" s="2"/>
      <c r="ARQ47" s="2"/>
      <c r="ARR47" s="2"/>
      <c r="ARS47" s="2"/>
      <c r="ART47" s="2"/>
      <c r="ARU47" s="2"/>
      <c r="ARV47" s="2"/>
      <c r="ARW47" s="2"/>
      <c r="ARX47" s="2"/>
      <c r="ARY47" s="2"/>
      <c r="ARZ47" s="2"/>
      <c r="ASA47" s="2"/>
      <c r="ASB47" s="2"/>
      <c r="ASC47" s="2"/>
      <c r="ASD47" s="2"/>
      <c r="ASE47" s="2"/>
      <c r="ASF47" s="2"/>
      <c r="ASG47" s="2"/>
      <c r="ASH47" s="2"/>
      <c r="ASI47" s="2"/>
      <c r="ASJ47" s="2"/>
      <c r="ASK47" s="2"/>
      <c r="ASL47" s="2"/>
      <c r="ASM47" s="2"/>
      <c r="ASN47" s="2"/>
      <c r="ASO47" s="2"/>
      <c r="ASP47" s="2"/>
      <c r="ASQ47" s="2"/>
      <c r="ASR47" s="2"/>
      <c r="ASS47" s="2"/>
      <c r="AST47" s="2"/>
      <c r="ASU47" s="2"/>
      <c r="ASV47" s="2"/>
      <c r="ASW47" s="2"/>
      <c r="ASX47" s="2"/>
      <c r="ASY47" s="2"/>
      <c r="ASZ47" s="2"/>
      <c r="ATA47" s="2"/>
      <c r="ATB47" s="2"/>
      <c r="ATC47" s="2"/>
      <c r="ATD47" s="2"/>
      <c r="ATE47" s="2"/>
      <c r="ATF47" s="2"/>
      <c r="ATG47" s="2"/>
      <c r="ATH47" s="2"/>
      <c r="ATI47" s="2"/>
      <c r="ATJ47" s="2"/>
      <c r="ATK47" s="2"/>
      <c r="ATL47" s="2"/>
      <c r="ATM47" s="2"/>
      <c r="ATN47" s="2"/>
      <c r="ATO47" s="2"/>
      <c r="ATP47" s="2"/>
      <c r="ATQ47" s="2"/>
      <c r="ATR47" s="2"/>
      <c r="ATS47" s="2"/>
      <c r="ATT47" s="2"/>
      <c r="ATU47" s="2"/>
      <c r="ATV47" s="2"/>
      <c r="ATW47" s="2"/>
      <c r="ATX47" s="2"/>
      <c r="ATY47" s="2"/>
      <c r="ATZ47" s="2"/>
      <c r="AUA47" s="2"/>
      <c r="AUB47" s="2"/>
      <c r="AUC47" s="2"/>
      <c r="AUD47" s="2"/>
      <c r="AUE47" s="2"/>
      <c r="AUF47" s="2"/>
      <c r="AUG47" s="2"/>
      <c r="AUH47" s="2"/>
      <c r="AUI47" s="2"/>
      <c r="AUJ47" s="2"/>
      <c r="AUK47" s="2"/>
      <c r="AUL47" s="2"/>
      <c r="AUM47" s="2"/>
      <c r="AUN47" s="2"/>
      <c r="AUO47" s="2"/>
      <c r="AUP47" s="2"/>
      <c r="AUQ47" s="2"/>
      <c r="AUR47" s="2"/>
      <c r="AUS47" s="2"/>
      <c r="AUT47" s="2"/>
      <c r="AUU47" s="2"/>
      <c r="AUV47" s="2"/>
      <c r="AUW47" s="2"/>
      <c r="AUX47" s="2"/>
      <c r="AUY47" s="2"/>
      <c r="AUZ47" s="2"/>
      <c r="AVA47" s="2"/>
      <c r="AVB47" s="2"/>
      <c r="AVC47" s="2"/>
      <c r="AVD47" s="2"/>
      <c r="AVE47" s="2"/>
      <c r="AVF47" s="2"/>
      <c r="AVG47" s="2"/>
      <c r="AVH47" s="2"/>
      <c r="AVI47" s="2"/>
      <c r="AVJ47" s="2"/>
      <c r="AVK47" s="2"/>
      <c r="AVL47" s="2"/>
      <c r="AVM47" s="2"/>
      <c r="AVN47" s="2"/>
      <c r="AVO47" s="2"/>
      <c r="AVP47" s="2"/>
      <c r="AVQ47" s="2"/>
      <c r="AVR47" s="2"/>
      <c r="AVS47" s="2"/>
      <c r="AVT47" s="2"/>
      <c r="AVU47" s="2"/>
      <c r="AVV47" s="2"/>
      <c r="AVW47" s="2"/>
      <c r="AVX47" s="2"/>
      <c r="AVY47" s="2"/>
      <c r="AVZ47" s="2"/>
      <c r="AWA47" s="2"/>
      <c r="AWB47" s="2"/>
      <c r="AWC47" s="2"/>
      <c r="AWD47" s="2"/>
      <c r="AWE47" s="2"/>
      <c r="AWF47" s="2"/>
      <c r="AWG47" s="2"/>
      <c r="AWH47" s="2"/>
      <c r="AWI47" s="2"/>
      <c r="AWJ47" s="2"/>
      <c r="AWK47" s="2"/>
      <c r="AWL47" s="2"/>
      <c r="AWM47" s="2"/>
      <c r="AWN47" s="2"/>
      <c r="AWO47" s="2"/>
      <c r="AWP47" s="2"/>
      <c r="AWQ47" s="2"/>
      <c r="AWR47" s="2"/>
      <c r="AWS47" s="2"/>
      <c r="AWT47" s="2"/>
      <c r="AWU47" s="2"/>
      <c r="AWV47" s="2"/>
      <c r="AWW47" s="2"/>
      <c r="AWX47" s="2"/>
      <c r="AWY47" s="2"/>
      <c r="AWZ47" s="2"/>
      <c r="AXA47" s="2"/>
      <c r="AXB47" s="2"/>
      <c r="AXC47" s="2"/>
      <c r="AXD47" s="2"/>
      <c r="AXE47" s="2"/>
      <c r="AXF47" s="2"/>
      <c r="AXG47" s="2"/>
      <c r="AXH47" s="2"/>
      <c r="AXI47" s="2"/>
      <c r="AXJ47" s="2"/>
      <c r="AXK47" s="2"/>
      <c r="AXL47" s="2"/>
      <c r="AXM47" s="2"/>
      <c r="AXN47" s="2"/>
      <c r="AXO47" s="2"/>
      <c r="AXP47" s="2"/>
      <c r="AXQ47" s="2"/>
      <c r="AXR47" s="2"/>
      <c r="AXS47" s="2"/>
      <c r="AXT47" s="2"/>
      <c r="AXU47" s="2"/>
      <c r="AXV47" s="2"/>
      <c r="AXW47" s="2"/>
      <c r="AXX47" s="2"/>
      <c r="AXY47" s="2"/>
      <c r="AXZ47" s="2"/>
      <c r="AYA47" s="2"/>
      <c r="AYB47" s="2"/>
      <c r="AYC47" s="2"/>
      <c r="AYD47" s="2"/>
      <c r="AYE47" s="2"/>
      <c r="AYF47" s="2"/>
      <c r="AYG47" s="2"/>
      <c r="AYH47" s="2"/>
      <c r="AYI47" s="2"/>
      <c r="AYJ47" s="2"/>
      <c r="AYK47" s="2"/>
      <c r="AYL47" s="2"/>
      <c r="AYM47" s="2"/>
      <c r="AYN47" s="2"/>
      <c r="AYO47" s="2"/>
      <c r="AYP47" s="2"/>
      <c r="AYQ47" s="2"/>
      <c r="AYR47" s="2"/>
      <c r="AYS47" s="2"/>
      <c r="AYT47" s="2"/>
      <c r="AYU47" s="2"/>
      <c r="AYV47" s="2"/>
      <c r="AYW47" s="2"/>
      <c r="AYX47" s="2"/>
      <c r="AYY47" s="2"/>
      <c r="AYZ47" s="2"/>
      <c r="AZA47" s="2"/>
      <c r="AZB47" s="2"/>
      <c r="AZC47" s="2"/>
      <c r="AZD47" s="2"/>
      <c r="AZE47" s="2"/>
      <c r="AZF47" s="2"/>
      <c r="AZG47" s="2"/>
      <c r="AZH47" s="2"/>
      <c r="AZI47" s="2"/>
      <c r="AZJ47" s="2"/>
      <c r="AZK47" s="2"/>
      <c r="AZL47" s="2"/>
      <c r="AZM47" s="2"/>
      <c r="AZN47" s="2"/>
      <c r="AZO47" s="2"/>
      <c r="AZP47" s="2"/>
      <c r="AZQ47" s="2"/>
      <c r="AZR47" s="2"/>
      <c r="AZS47" s="2"/>
      <c r="AZT47" s="2"/>
      <c r="AZU47" s="2"/>
      <c r="AZV47" s="2"/>
      <c r="AZW47" s="2"/>
      <c r="AZX47" s="2"/>
      <c r="AZY47" s="2"/>
      <c r="AZZ47" s="2"/>
      <c r="BAA47" s="2"/>
      <c r="BAB47" s="2"/>
      <c r="BAC47" s="2"/>
      <c r="BAD47" s="2"/>
      <c r="BAE47" s="2"/>
      <c r="BAF47" s="2"/>
      <c r="BAG47" s="2"/>
      <c r="BAH47" s="2"/>
      <c r="BAI47" s="2"/>
      <c r="BAJ47" s="2"/>
      <c r="BAK47" s="2"/>
      <c r="BAL47" s="2"/>
      <c r="BAM47" s="2"/>
      <c r="BAN47" s="2"/>
      <c r="BAO47" s="2"/>
      <c r="BAP47" s="2"/>
      <c r="BAQ47" s="2"/>
      <c r="BAR47" s="2"/>
      <c r="BAS47" s="2"/>
      <c r="BAT47" s="2"/>
      <c r="BAU47" s="2"/>
      <c r="BAV47" s="2"/>
      <c r="BAW47" s="2"/>
      <c r="BAX47" s="2"/>
      <c r="BAY47" s="2"/>
      <c r="BAZ47" s="2"/>
      <c r="BBA47" s="2"/>
      <c r="BBB47" s="2"/>
      <c r="BBC47" s="2"/>
      <c r="BBD47" s="2"/>
      <c r="BBE47" s="2"/>
      <c r="BBF47" s="2"/>
      <c r="BBG47" s="2"/>
      <c r="BBH47" s="2"/>
      <c r="BBI47" s="2"/>
      <c r="BBJ47" s="2"/>
      <c r="BBK47" s="2"/>
      <c r="BBL47" s="2"/>
      <c r="BBM47" s="2"/>
      <c r="BBN47" s="2"/>
      <c r="BBO47" s="2"/>
      <c r="BBP47" s="2"/>
      <c r="BBQ47" s="2"/>
      <c r="BBR47" s="2"/>
      <c r="BBS47" s="2"/>
      <c r="BBT47" s="2"/>
      <c r="BBU47" s="2"/>
      <c r="BBV47" s="2"/>
      <c r="BBW47" s="2"/>
      <c r="BBX47" s="2"/>
      <c r="BBY47" s="2"/>
      <c r="BBZ47" s="2"/>
      <c r="BCA47" s="2"/>
      <c r="BCB47" s="2"/>
      <c r="BCC47" s="2"/>
      <c r="BCD47" s="2"/>
      <c r="BCE47" s="2"/>
      <c r="BCF47" s="2"/>
      <c r="BCG47" s="2"/>
      <c r="BCH47" s="2"/>
      <c r="BCI47" s="2"/>
      <c r="BCJ47" s="2"/>
      <c r="BCK47" s="2"/>
      <c r="BCL47" s="2"/>
      <c r="BCM47" s="2"/>
      <c r="BCN47" s="2"/>
      <c r="BCO47" s="2"/>
      <c r="BCP47" s="2"/>
      <c r="BCQ47" s="2"/>
      <c r="BCR47" s="2"/>
      <c r="BCS47" s="2"/>
      <c r="BCT47" s="2"/>
      <c r="BCU47" s="2"/>
      <c r="BCV47" s="2"/>
      <c r="BCW47" s="2"/>
      <c r="BCX47" s="2"/>
      <c r="BCY47" s="2"/>
      <c r="BCZ47" s="2"/>
      <c r="BDA47" s="2"/>
      <c r="BDB47" s="2"/>
      <c r="BDC47" s="2"/>
      <c r="BDD47" s="2"/>
      <c r="BDE47" s="2"/>
      <c r="BDF47" s="2"/>
      <c r="BDG47" s="2"/>
      <c r="BDH47" s="2"/>
      <c r="BDI47" s="2"/>
      <c r="BDJ47" s="2"/>
      <c r="BDK47" s="2"/>
      <c r="BDL47" s="2"/>
      <c r="BDM47" s="2"/>
      <c r="BDN47" s="2"/>
      <c r="BDO47" s="2"/>
      <c r="BDP47" s="2"/>
      <c r="BDQ47" s="2"/>
      <c r="BDR47" s="2"/>
      <c r="BDS47" s="2"/>
      <c r="BDT47" s="2"/>
      <c r="BDU47" s="2"/>
      <c r="BDV47" s="2"/>
      <c r="BDW47" s="2"/>
      <c r="BDX47" s="2"/>
      <c r="BDY47" s="2"/>
      <c r="BDZ47" s="2"/>
      <c r="BEA47" s="2"/>
      <c r="BEB47" s="2"/>
      <c r="BEC47" s="2"/>
      <c r="BED47" s="2"/>
      <c r="BEE47" s="2"/>
      <c r="BEF47" s="2"/>
      <c r="BEG47" s="2"/>
      <c r="BEH47" s="2"/>
      <c r="BEI47" s="2"/>
      <c r="BEJ47" s="2"/>
      <c r="BEK47" s="2"/>
      <c r="BEL47" s="2"/>
      <c r="BEM47" s="2"/>
      <c r="BEN47" s="2"/>
      <c r="BEO47" s="2"/>
      <c r="BEP47" s="2"/>
      <c r="BEQ47" s="2"/>
      <c r="BER47" s="2"/>
      <c r="BES47" s="2"/>
      <c r="BET47" s="2"/>
      <c r="BEU47" s="2"/>
      <c r="BEV47" s="2"/>
      <c r="BEW47" s="2"/>
      <c r="BEX47" s="2"/>
      <c r="BEY47" s="2"/>
      <c r="BEZ47" s="2"/>
      <c r="BFA47" s="2"/>
      <c r="BFB47" s="2"/>
      <c r="BFC47" s="2"/>
      <c r="BFD47" s="2"/>
      <c r="BFE47" s="2"/>
      <c r="BFF47" s="2"/>
      <c r="BFG47" s="2"/>
      <c r="BFH47" s="2"/>
      <c r="BFI47" s="2"/>
      <c r="BFJ47" s="2"/>
      <c r="BFK47" s="2"/>
      <c r="BFL47" s="2"/>
      <c r="BFM47" s="2"/>
      <c r="BFN47" s="2"/>
      <c r="BFO47" s="2"/>
      <c r="BFP47" s="2"/>
      <c r="BFQ47" s="2"/>
      <c r="BFR47" s="2"/>
      <c r="BFS47" s="2"/>
      <c r="BFT47" s="2"/>
      <c r="BFU47" s="2"/>
      <c r="BFV47" s="2"/>
      <c r="BFW47" s="2"/>
      <c r="BFX47" s="2"/>
      <c r="BFY47" s="2"/>
      <c r="BFZ47" s="2"/>
      <c r="BGA47" s="2"/>
      <c r="BGB47" s="2"/>
      <c r="BGC47" s="2"/>
      <c r="BGD47" s="2"/>
      <c r="BGE47" s="2"/>
      <c r="BGF47" s="2"/>
      <c r="BGG47" s="2"/>
      <c r="BGH47" s="2"/>
      <c r="BGI47" s="2"/>
      <c r="BGJ47" s="2"/>
      <c r="BGK47" s="2"/>
      <c r="BGL47" s="2"/>
      <c r="BGM47" s="2"/>
      <c r="BGN47" s="2"/>
      <c r="BGO47" s="2"/>
      <c r="BGP47" s="2"/>
      <c r="BGQ47" s="2"/>
      <c r="BGR47" s="2"/>
      <c r="BGS47" s="2"/>
      <c r="BGT47" s="2"/>
      <c r="BGU47" s="2"/>
      <c r="BGV47" s="2"/>
      <c r="BGW47" s="2"/>
      <c r="BGX47" s="2"/>
      <c r="BGY47" s="2"/>
      <c r="BGZ47" s="2"/>
      <c r="BHA47" s="2"/>
      <c r="BHB47" s="2"/>
      <c r="BHC47" s="2"/>
      <c r="BHD47" s="2"/>
      <c r="BHE47" s="2"/>
      <c r="BHF47" s="2"/>
      <c r="BHG47" s="2"/>
      <c r="BHH47" s="2"/>
      <c r="BHI47" s="2"/>
      <c r="BHJ47" s="2"/>
      <c r="BHK47" s="2"/>
      <c r="BHL47" s="2"/>
      <c r="BHM47" s="2"/>
      <c r="BHN47" s="2"/>
      <c r="BHO47" s="2"/>
      <c r="BHP47" s="2"/>
      <c r="BHQ47" s="2"/>
      <c r="BHR47" s="2"/>
      <c r="BHS47" s="2"/>
      <c r="BHT47" s="2"/>
      <c r="BHU47" s="2"/>
      <c r="BHV47" s="2"/>
      <c r="BHW47" s="2"/>
      <c r="BHX47" s="2"/>
      <c r="BHY47" s="2"/>
      <c r="BHZ47" s="2"/>
      <c r="BIA47" s="2"/>
      <c r="BIB47" s="2"/>
      <c r="BIC47" s="2"/>
      <c r="BID47" s="2"/>
      <c r="BIE47" s="2"/>
      <c r="BIF47" s="2"/>
      <c r="BIG47" s="2"/>
      <c r="BIH47" s="2"/>
      <c r="BII47" s="2"/>
      <c r="BIJ47" s="2"/>
      <c r="BIK47" s="2"/>
      <c r="BIL47" s="2"/>
      <c r="BIM47" s="2"/>
      <c r="BIN47" s="2"/>
      <c r="BIO47" s="2"/>
      <c r="BIP47" s="2"/>
      <c r="BIQ47" s="2"/>
      <c r="BIR47" s="2"/>
      <c r="BIS47" s="2"/>
      <c r="BIT47" s="2"/>
      <c r="BIU47" s="2"/>
      <c r="BIV47" s="2"/>
      <c r="BIW47" s="2"/>
      <c r="BIX47" s="2"/>
      <c r="BIY47" s="2"/>
      <c r="BIZ47" s="2"/>
      <c r="BJA47" s="2"/>
      <c r="BJB47" s="2"/>
      <c r="BJC47" s="2"/>
      <c r="BJD47" s="2"/>
      <c r="BJE47" s="2"/>
      <c r="BJF47" s="2"/>
      <c r="BJG47" s="2"/>
      <c r="BJH47" s="2"/>
      <c r="BJI47" s="2"/>
      <c r="BJJ47" s="2"/>
      <c r="BJK47" s="2"/>
      <c r="BJL47" s="2"/>
      <c r="BJM47" s="2"/>
      <c r="BJN47" s="2"/>
      <c r="BJO47" s="2"/>
      <c r="BJP47" s="2"/>
      <c r="BJQ47" s="2"/>
      <c r="BJR47" s="2"/>
      <c r="BJS47" s="2"/>
      <c r="BJT47" s="2"/>
      <c r="BJU47" s="2"/>
      <c r="BJV47" s="2"/>
      <c r="BJW47" s="2"/>
      <c r="BJX47" s="2"/>
      <c r="BJY47" s="2"/>
      <c r="BJZ47" s="2"/>
      <c r="BKA47" s="2"/>
      <c r="BKB47" s="2"/>
      <c r="BKC47" s="2"/>
      <c r="BKD47" s="2"/>
      <c r="BKE47" s="2"/>
      <c r="BKF47" s="2"/>
      <c r="BKG47" s="2"/>
      <c r="BKH47" s="2"/>
      <c r="BKI47" s="2"/>
      <c r="BKJ47" s="2"/>
      <c r="BKK47" s="2"/>
      <c r="BKL47" s="2"/>
      <c r="BKM47" s="2"/>
      <c r="BKN47" s="2"/>
      <c r="BKO47" s="2"/>
      <c r="BKP47" s="2"/>
      <c r="BKQ47" s="2"/>
      <c r="BKR47" s="2"/>
      <c r="BKS47" s="2"/>
      <c r="BKT47" s="2"/>
      <c r="BKU47" s="2"/>
      <c r="BKV47" s="2"/>
      <c r="BKW47" s="2"/>
      <c r="BKX47" s="2"/>
      <c r="BKY47" s="2"/>
      <c r="BKZ47" s="2"/>
      <c r="BLA47" s="2"/>
      <c r="BLB47" s="2"/>
      <c r="BLC47" s="2"/>
      <c r="BLD47" s="2"/>
      <c r="BLE47" s="2"/>
      <c r="BLF47" s="2"/>
      <c r="BLG47" s="2"/>
      <c r="BLH47" s="2"/>
      <c r="BLI47" s="2"/>
      <c r="BLJ47" s="2"/>
      <c r="BLK47" s="2"/>
      <c r="BLL47" s="2"/>
      <c r="BLM47" s="2"/>
      <c r="BLN47" s="2"/>
      <c r="BLO47" s="2"/>
      <c r="BLP47" s="2"/>
      <c r="BLQ47" s="2"/>
      <c r="BLR47" s="2"/>
      <c r="BLS47" s="2"/>
      <c r="BLT47" s="2"/>
      <c r="BLU47" s="2"/>
      <c r="BLV47" s="2"/>
      <c r="BLW47" s="2"/>
      <c r="BLX47" s="2"/>
      <c r="BLY47" s="2"/>
      <c r="BLZ47" s="2"/>
      <c r="BMA47" s="2"/>
      <c r="BMB47" s="2"/>
      <c r="BMC47" s="2"/>
      <c r="BMD47" s="2"/>
      <c r="BME47" s="2"/>
      <c r="BMF47" s="2"/>
      <c r="BMG47" s="2"/>
      <c r="BMH47" s="2"/>
      <c r="BMI47" s="2"/>
      <c r="BMJ47" s="2"/>
      <c r="BMK47" s="2"/>
      <c r="BML47" s="2"/>
      <c r="BMM47" s="2"/>
      <c r="BMN47" s="2"/>
      <c r="BMO47" s="2"/>
      <c r="BMP47" s="2"/>
      <c r="BMQ47" s="2"/>
      <c r="BMR47" s="2"/>
      <c r="BMS47" s="2"/>
      <c r="BMT47" s="2"/>
      <c r="BMU47" s="2"/>
      <c r="BMV47" s="2"/>
      <c r="BMW47" s="2"/>
      <c r="BMX47" s="2"/>
      <c r="BMY47" s="2"/>
      <c r="BMZ47" s="2"/>
      <c r="BNA47" s="2"/>
      <c r="BNB47" s="2"/>
      <c r="BNC47" s="2"/>
      <c r="BND47" s="2"/>
      <c r="BNE47" s="2"/>
      <c r="BNF47" s="2"/>
      <c r="BNG47" s="2"/>
      <c r="BNH47" s="2"/>
      <c r="BNI47" s="2"/>
      <c r="BNJ47" s="2"/>
      <c r="BNK47" s="2"/>
      <c r="BNL47" s="2"/>
      <c r="BNM47" s="2"/>
      <c r="BNN47" s="2"/>
      <c r="BNO47" s="2"/>
      <c r="BNP47" s="2"/>
      <c r="BNQ47" s="2"/>
      <c r="BNR47" s="2"/>
      <c r="BNS47" s="2"/>
      <c r="BNT47" s="2"/>
      <c r="BNU47" s="2"/>
      <c r="BNV47" s="2"/>
      <c r="BNW47" s="2"/>
      <c r="BNX47" s="2"/>
      <c r="BNY47" s="2"/>
      <c r="BNZ47" s="2"/>
      <c r="BOA47" s="2"/>
      <c r="BOB47" s="2"/>
      <c r="BOC47" s="2"/>
      <c r="BOD47" s="2"/>
      <c r="BOE47" s="2"/>
      <c r="BOF47" s="2"/>
      <c r="BOG47" s="2"/>
      <c r="BOH47" s="2"/>
      <c r="BOI47" s="2"/>
      <c r="BOJ47" s="2"/>
      <c r="BOK47" s="2"/>
      <c r="BOL47" s="2"/>
      <c r="BOM47" s="2"/>
      <c r="BON47" s="2"/>
      <c r="BOO47" s="2"/>
      <c r="BOP47" s="2"/>
      <c r="BOQ47" s="2"/>
      <c r="BOR47" s="2"/>
      <c r="BOS47" s="2"/>
      <c r="BOT47" s="2"/>
      <c r="BOU47" s="2"/>
      <c r="BOV47" s="2"/>
      <c r="BOW47" s="2"/>
      <c r="BOX47" s="2"/>
      <c r="BOY47" s="2"/>
      <c r="BOZ47" s="2"/>
      <c r="BPA47" s="2"/>
      <c r="BPB47" s="2"/>
      <c r="BPC47" s="2"/>
      <c r="BPD47" s="2"/>
      <c r="BPE47" s="2"/>
      <c r="BPF47" s="2"/>
      <c r="BPG47" s="2"/>
      <c r="BPH47" s="2"/>
      <c r="BPI47" s="2"/>
      <c r="BPJ47" s="2"/>
      <c r="BPK47" s="2"/>
      <c r="BPL47" s="2"/>
      <c r="BPM47" s="2"/>
      <c r="BPN47" s="2"/>
      <c r="BPO47" s="2"/>
      <c r="BPP47" s="2"/>
      <c r="BPQ47" s="2"/>
      <c r="BPR47" s="2"/>
      <c r="BPS47" s="2"/>
      <c r="BPT47" s="2"/>
      <c r="BPU47" s="2"/>
      <c r="BPV47" s="2"/>
      <c r="BPW47" s="2"/>
      <c r="BPX47" s="2"/>
      <c r="BPY47" s="2"/>
      <c r="BPZ47" s="2"/>
      <c r="BQA47" s="2"/>
      <c r="BQB47" s="2"/>
      <c r="BQC47" s="2"/>
      <c r="BQD47" s="2"/>
      <c r="BQE47" s="2"/>
      <c r="BQF47" s="2"/>
      <c r="BQG47" s="2"/>
      <c r="BQH47" s="2"/>
      <c r="BQI47" s="2"/>
      <c r="BQJ47" s="2"/>
      <c r="BQK47" s="2"/>
      <c r="BQL47" s="2"/>
      <c r="BQM47" s="2"/>
      <c r="BQN47" s="2"/>
      <c r="BQO47" s="2"/>
      <c r="BQP47" s="2"/>
      <c r="BQQ47" s="2"/>
      <c r="BQR47" s="2"/>
      <c r="BQS47" s="2"/>
      <c r="BQT47" s="2"/>
      <c r="BQU47" s="2"/>
      <c r="BQV47" s="2"/>
      <c r="BQW47" s="2"/>
      <c r="BQX47" s="2"/>
      <c r="BQY47" s="2"/>
      <c r="BQZ47" s="2"/>
      <c r="BRA47" s="2"/>
      <c r="BRB47" s="2"/>
      <c r="BRC47" s="2"/>
      <c r="BRD47" s="2"/>
      <c r="BRE47" s="2"/>
      <c r="BRF47" s="2"/>
      <c r="BRG47" s="2"/>
      <c r="BRH47" s="2"/>
      <c r="BRI47" s="2"/>
      <c r="BRJ47" s="2"/>
      <c r="BRK47" s="2"/>
      <c r="BRL47" s="2"/>
      <c r="BRM47" s="2"/>
      <c r="BRN47" s="2"/>
      <c r="BRO47" s="2"/>
      <c r="BRP47" s="2"/>
      <c r="BRQ47" s="2"/>
      <c r="BRR47" s="2"/>
      <c r="BRS47" s="2"/>
      <c r="BRT47" s="2"/>
      <c r="BRU47" s="2"/>
      <c r="BRV47" s="2"/>
      <c r="BRW47" s="2"/>
      <c r="BRX47" s="2"/>
      <c r="BRY47" s="2"/>
      <c r="BRZ47" s="2"/>
      <c r="BSA47" s="2"/>
      <c r="BSB47" s="2"/>
      <c r="BSC47" s="2"/>
      <c r="BSD47" s="2"/>
      <c r="BSE47" s="2"/>
      <c r="BSF47" s="2"/>
      <c r="BSG47" s="2"/>
      <c r="BSH47" s="2"/>
      <c r="BSI47" s="2"/>
      <c r="BSJ47" s="2"/>
      <c r="BSK47" s="2"/>
      <c r="BSL47" s="2"/>
      <c r="BSM47" s="2"/>
      <c r="BSN47" s="2"/>
      <c r="BSO47" s="2"/>
      <c r="BSP47" s="2"/>
      <c r="BSQ47" s="2"/>
      <c r="BSR47" s="2"/>
      <c r="BSS47" s="2"/>
      <c r="BST47" s="2"/>
      <c r="BSU47" s="2"/>
      <c r="BSV47" s="2"/>
      <c r="BSW47" s="2"/>
      <c r="BSX47" s="2"/>
      <c r="BSY47" s="2"/>
      <c r="BSZ47" s="2"/>
      <c r="BTA47" s="2"/>
      <c r="BTB47" s="2"/>
      <c r="BTC47" s="2"/>
      <c r="BTD47" s="2"/>
      <c r="BTE47" s="2"/>
      <c r="BTF47" s="2"/>
      <c r="BTG47" s="2"/>
      <c r="BTH47" s="2"/>
      <c r="BTI47" s="2"/>
      <c r="BTJ47" s="2"/>
      <c r="BTK47" s="2"/>
      <c r="BTL47" s="2"/>
      <c r="BTM47" s="2"/>
      <c r="BTN47" s="2"/>
      <c r="BTO47" s="2"/>
      <c r="BTP47" s="2"/>
      <c r="BTQ47" s="2"/>
      <c r="BTR47" s="2"/>
      <c r="BTS47" s="2"/>
      <c r="BTT47" s="2"/>
      <c r="BTU47" s="2"/>
      <c r="BTV47" s="2"/>
      <c r="BTW47" s="2"/>
      <c r="BTX47" s="2"/>
      <c r="BTY47" s="2"/>
      <c r="BTZ47" s="2"/>
      <c r="BUA47" s="2"/>
      <c r="BUB47" s="2"/>
      <c r="BUC47" s="2"/>
      <c r="BUD47" s="2"/>
      <c r="BUE47" s="2"/>
      <c r="BUF47" s="2"/>
      <c r="BUG47" s="2"/>
      <c r="BUH47" s="2"/>
      <c r="BUI47" s="2"/>
      <c r="BUJ47" s="2"/>
      <c r="BUK47" s="2"/>
      <c r="BUL47" s="2"/>
      <c r="BUM47" s="2"/>
      <c r="BUN47" s="2"/>
      <c r="BUO47" s="2"/>
      <c r="BUP47" s="2"/>
      <c r="BUQ47" s="2"/>
      <c r="BUR47" s="2"/>
      <c r="BUS47" s="2"/>
      <c r="BUT47" s="2"/>
      <c r="BUU47" s="2"/>
      <c r="BUV47" s="2"/>
      <c r="BUW47" s="2"/>
      <c r="BUX47" s="2"/>
      <c r="BUY47" s="2"/>
      <c r="BUZ47" s="2"/>
      <c r="BVA47" s="2"/>
      <c r="BVB47" s="2"/>
      <c r="BVC47" s="2"/>
      <c r="BVD47" s="2"/>
      <c r="BVE47" s="2"/>
      <c r="BVF47" s="2"/>
      <c r="BVG47" s="2"/>
      <c r="BVH47" s="2"/>
      <c r="BVI47" s="2"/>
      <c r="BVJ47" s="2"/>
      <c r="BVK47" s="2"/>
      <c r="BVL47" s="2"/>
      <c r="BVM47" s="2"/>
      <c r="BVN47" s="2"/>
      <c r="BVO47" s="2"/>
      <c r="BVP47" s="2"/>
      <c r="BVQ47" s="2"/>
      <c r="BVR47" s="2"/>
      <c r="BVS47" s="2"/>
      <c r="BVT47" s="2"/>
      <c r="BVU47" s="2"/>
      <c r="BVV47" s="2"/>
      <c r="BVW47" s="2"/>
      <c r="BVX47" s="2"/>
      <c r="BVY47" s="2"/>
      <c r="BVZ47" s="2"/>
      <c r="BWA47" s="2"/>
      <c r="BWB47" s="2"/>
      <c r="BWC47" s="2"/>
      <c r="BWD47" s="2"/>
      <c r="BWE47" s="2"/>
      <c r="BWF47" s="2"/>
      <c r="BWG47" s="2"/>
      <c r="BWH47" s="2"/>
      <c r="BWI47" s="2"/>
      <c r="BWJ47" s="2"/>
      <c r="BWK47" s="2"/>
      <c r="BWL47" s="2"/>
      <c r="BWM47" s="2"/>
      <c r="BWN47" s="2"/>
      <c r="BWO47" s="2"/>
      <c r="BWP47" s="2"/>
      <c r="BWQ47" s="2"/>
      <c r="BWR47" s="2"/>
      <c r="BWS47" s="2"/>
      <c r="BWT47" s="2"/>
      <c r="BWU47" s="2"/>
      <c r="BWV47" s="2"/>
      <c r="BWW47" s="2"/>
      <c r="BWX47" s="2"/>
      <c r="BWY47" s="2"/>
      <c r="BWZ47" s="2"/>
      <c r="BXA47" s="2"/>
      <c r="BXB47" s="2"/>
      <c r="BXC47" s="2"/>
      <c r="BXD47" s="2"/>
      <c r="BXE47" s="2"/>
      <c r="BXF47" s="2"/>
      <c r="BXG47" s="2"/>
      <c r="BXH47" s="2"/>
      <c r="BXI47" s="2"/>
      <c r="BXJ47" s="2"/>
      <c r="BXK47" s="2"/>
      <c r="BXL47" s="2"/>
      <c r="BXM47" s="2"/>
      <c r="BXN47" s="2"/>
      <c r="BXO47" s="2"/>
      <c r="BXP47" s="2"/>
      <c r="BXQ47" s="2"/>
      <c r="BXR47" s="2"/>
      <c r="BXS47" s="2"/>
      <c r="BXT47" s="2"/>
      <c r="BXU47" s="2"/>
      <c r="BXV47" s="2"/>
      <c r="BXW47" s="2"/>
      <c r="BXX47" s="2"/>
      <c r="BXY47" s="2"/>
      <c r="BXZ47" s="2"/>
      <c r="BYA47" s="2"/>
      <c r="BYB47" s="2"/>
      <c r="BYC47" s="2"/>
      <c r="BYD47" s="2"/>
      <c r="BYE47" s="2"/>
      <c r="BYF47" s="2"/>
      <c r="BYG47" s="2"/>
      <c r="BYH47" s="2"/>
      <c r="BYI47" s="2"/>
      <c r="BYJ47" s="2"/>
      <c r="BYK47" s="2"/>
      <c r="BYL47" s="2"/>
      <c r="BYM47" s="2"/>
      <c r="BYN47" s="2"/>
      <c r="BYO47" s="2"/>
      <c r="BYP47" s="2"/>
      <c r="BYQ47" s="2"/>
      <c r="BYR47" s="2"/>
      <c r="BYS47" s="2"/>
      <c r="BYT47" s="2"/>
      <c r="BYU47" s="2"/>
      <c r="BYV47" s="2"/>
      <c r="BYW47" s="2"/>
      <c r="BYX47" s="2"/>
      <c r="BYY47" s="2"/>
      <c r="BYZ47" s="2"/>
      <c r="BZA47" s="2"/>
      <c r="BZB47" s="2"/>
      <c r="BZC47" s="2"/>
      <c r="BZD47" s="2"/>
      <c r="BZE47" s="2"/>
      <c r="BZF47" s="2"/>
      <c r="BZG47" s="2"/>
      <c r="BZH47" s="2"/>
      <c r="BZI47" s="2"/>
      <c r="BZJ47" s="2"/>
      <c r="BZK47" s="2"/>
      <c r="BZL47" s="2"/>
      <c r="BZM47" s="2"/>
      <c r="BZN47" s="2"/>
      <c r="BZO47" s="2"/>
      <c r="BZP47" s="2"/>
      <c r="BZQ47" s="2"/>
      <c r="BZR47" s="2"/>
      <c r="BZS47" s="2"/>
      <c r="BZT47" s="2"/>
      <c r="BZU47" s="2"/>
      <c r="BZV47" s="2"/>
      <c r="BZW47" s="2"/>
      <c r="BZX47" s="2"/>
      <c r="BZY47" s="2"/>
      <c r="BZZ47" s="2"/>
      <c r="CAA47" s="2"/>
      <c r="CAB47" s="2"/>
      <c r="CAC47" s="2"/>
      <c r="CAD47" s="2"/>
      <c r="CAE47" s="2"/>
      <c r="CAF47" s="2"/>
      <c r="CAG47" s="2"/>
      <c r="CAH47" s="2"/>
      <c r="CAI47" s="2"/>
      <c r="CAJ47" s="2"/>
      <c r="CAK47" s="2"/>
      <c r="CAL47" s="2"/>
      <c r="CAM47" s="2"/>
      <c r="CAN47" s="2"/>
      <c r="CAO47" s="2"/>
      <c r="CAP47" s="2"/>
      <c r="CAQ47" s="2"/>
      <c r="CAR47" s="2"/>
      <c r="CAS47" s="2"/>
      <c r="CAT47" s="2"/>
      <c r="CAU47" s="2"/>
      <c r="CAV47" s="2"/>
      <c r="CAW47" s="2"/>
      <c r="CAX47" s="2"/>
      <c r="CAY47" s="2"/>
      <c r="CAZ47" s="2"/>
      <c r="CBA47" s="2"/>
      <c r="CBB47" s="2"/>
      <c r="CBC47" s="2"/>
      <c r="CBD47" s="2"/>
      <c r="CBE47" s="2"/>
      <c r="CBF47" s="2"/>
      <c r="CBG47" s="2"/>
      <c r="CBH47" s="2"/>
      <c r="CBI47" s="2"/>
      <c r="CBJ47" s="2"/>
      <c r="CBK47" s="2"/>
      <c r="CBL47" s="2"/>
      <c r="CBM47" s="2"/>
      <c r="CBN47" s="2"/>
      <c r="CBO47" s="2"/>
      <c r="CBP47" s="2"/>
      <c r="CBQ47" s="2"/>
      <c r="CBR47" s="2"/>
      <c r="CBS47" s="2"/>
      <c r="CBT47" s="2"/>
      <c r="CBU47" s="2"/>
      <c r="CBV47" s="2"/>
      <c r="CBW47" s="2"/>
      <c r="CBX47" s="2"/>
      <c r="CBY47" s="2"/>
      <c r="CBZ47" s="2"/>
      <c r="CCA47" s="2"/>
      <c r="CCB47" s="2"/>
      <c r="CCC47" s="2"/>
      <c r="CCD47" s="2"/>
      <c r="CCE47" s="2"/>
      <c r="CCF47" s="2"/>
      <c r="CCG47" s="2"/>
      <c r="CCH47" s="2"/>
      <c r="CCI47" s="2"/>
      <c r="CCJ47" s="2"/>
      <c r="CCK47" s="2"/>
      <c r="CCL47" s="2"/>
      <c r="CCM47" s="2"/>
      <c r="CCN47" s="2"/>
      <c r="CCO47" s="2"/>
      <c r="CCP47" s="2"/>
      <c r="CCQ47" s="2"/>
      <c r="CCR47" s="2"/>
      <c r="CCS47" s="2"/>
      <c r="CCT47" s="2"/>
      <c r="CCU47" s="2"/>
      <c r="CCV47" s="2"/>
      <c r="CCW47" s="2"/>
      <c r="CCX47" s="2"/>
      <c r="CCY47" s="2"/>
      <c r="CCZ47" s="2"/>
      <c r="CDA47" s="2"/>
      <c r="CDB47" s="2"/>
      <c r="CDC47" s="2"/>
      <c r="CDD47" s="2"/>
      <c r="CDE47" s="2"/>
      <c r="CDF47" s="2"/>
      <c r="CDG47" s="2"/>
      <c r="CDH47" s="2"/>
      <c r="CDI47" s="2"/>
      <c r="CDJ47" s="2"/>
      <c r="CDK47" s="2"/>
      <c r="CDL47" s="2"/>
      <c r="CDM47" s="2"/>
      <c r="CDN47" s="2"/>
      <c r="CDO47" s="2"/>
      <c r="CDP47" s="2"/>
      <c r="CDQ47" s="2"/>
      <c r="CDR47" s="2"/>
      <c r="CDS47" s="2"/>
      <c r="CDT47" s="2"/>
      <c r="CDU47" s="2"/>
      <c r="CDV47" s="2"/>
      <c r="CDW47" s="2"/>
      <c r="CDX47" s="2"/>
      <c r="CDY47" s="2"/>
      <c r="CDZ47" s="2"/>
      <c r="CEA47" s="2"/>
      <c r="CEB47" s="2"/>
      <c r="CEC47" s="2"/>
      <c r="CED47" s="2"/>
      <c r="CEE47" s="2"/>
      <c r="CEF47" s="2"/>
      <c r="CEG47" s="2"/>
      <c r="CEH47" s="2"/>
      <c r="CEI47" s="2"/>
      <c r="CEJ47" s="2"/>
      <c r="CEK47" s="2"/>
      <c r="CEL47" s="2"/>
      <c r="CEM47" s="2"/>
      <c r="CEN47" s="2"/>
      <c r="CEO47" s="2"/>
      <c r="CEP47" s="2"/>
      <c r="CEQ47" s="2"/>
      <c r="CER47" s="2"/>
      <c r="CES47" s="2"/>
      <c r="CET47" s="2"/>
      <c r="CEU47" s="2"/>
      <c r="CEV47" s="2"/>
      <c r="CEW47" s="2"/>
      <c r="CEX47" s="2"/>
      <c r="CEY47" s="2"/>
      <c r="CEZ47" s="2"/>
      <c r="CFA47" s="2"/>
      <c r="CFB47" s="2"/>
      <c r="CFC47" s="2"/>
      <c r="CFD47" s="2"/>
      <c r="CFE47" s="2"/>
      <c r="CFF47" s="2"/>
      <c r="CFG47" s="2"/>
      <c r="CFH47" s="2"/>
      <c r="CFI47" s="2"/>
      <c r="CFJ47" s="2"/>
      <c r="CFK47" s="2"/>
      <c r="CFL47" s="2"/>
      <c r="CFM47" s="2"/>
      <c r="CFN47" s="2"/>
      <c r="CFO47" s="2"/>
      <c r="CFP47" s="2"/>
      <c r="CFQ47" s="2"/>
      <c r="CFR47" s="2"/>
      <c r="CFS47" s="2"/>
      <c r="CFT47" s="2"/>
      <c r="CFU47" s="2"/>
      <c r="CFV47" s="2"/>
      <c r="CFW47" s="2"/>
      <c r="CFX47" s="2"/>
      <c r="CFY47" s="2"/>
      <c r="CFZ47" s="2"/>
      <c r="CGA47" s="2"/>
      <c r="CGB47" s="2"/>
      <c r="CGC47" s="2"/>
      <c r="CGD47" s="2"/>
      <c r="CGE47" s="2"/>
      <c r="CGF47" s="2"/>
      <c r="CGG47" s="2"/>
      <c r="CGH47" s="2"/>
      <c r="CGI47" s="2"/>
      <c r="CGJ47" s="2"/>
      <c r="CGK47" s="2"/>
      <c r="CGL47" s="2"/>
      <c r="CGM47" s="2"/>
      <c r="CGN47" s="2"/>
      <c r="CGO47" s="2"/>
      <c r="CGP47" s="2"/>
      <c r="CGQ47" s="2"/>
      <c r="CGR47" s="2"/>
      <c r="CGS47" s="2"/>
      <c r="CGT47" s="2"/>
      <c r="CGU47" s="2"/>
      <c r="CGV47" s="2"/>
      <c r="CGW47" s="2"/>
      <c r="CGX47" s="2"/>
      <c r="CGY47" s="2"/>
      <c r="CGZ47" s="2"/>
      <c r="CHA47" s="2"/>
      <c r="CHB47" s="2"/>
      <c r="CHC47" s="2"/>
      <c r="CHD47" s="2"/>
      <c r="CHE47" s="2"/>
      <c r="CHF47" s="2"/>
      <c r="CHG47" s="2"/>
      <c r="CHH47" s="2"/>
      <c r="CHI47" s="2"/>
      <c r="CHJ47" s="2"/>
      <c r="CHK47" s="2"/>
      <c r="CHL47" s="2"/>
      <c r="CHM47" s="2"/>
      <c r="CHN47" s="2"/>
      <c r="CHO47" s="2"/>
      <c r="CHP47" s="2"/>
      <c r="CHQ47" s="2"/>
      <c r="CHR47" s="2"/>
      <c r="CHS47" s="2"/>
      <c r="CHT47" s="2"/>
      <c r="CHU47" s="2"/>
      <c r="CHV47" s="2"/>
      <c r="CHW47" s="2"/>
      <c r="CHX47" s="2"/>
      <c r="CHY47" s="2"/>
      <c r="CHZ47" s="2"/>
      <c r="CIA47" s="2"/>
      <c r="CIB47" s="2"/>
      <c r="CIC47" s="2"/>
      <c r="CID47" s="2"/>
      <c r="CIE47" s="2"/>
      <c r="CIF47" s="2"/>
      <c r="CIG47" s="2"/>
      <c r="CIH47" s="2"/>
      <c r="CII47" s="2"/>
      <c r="CIJ47" s="2"/>
      <c r="CIK47" s="2"/>
      <c r="CIL47" s="2"/>
      <c r="CIM47" s="2"/>
      <c r="CIN47" s="2"/>
      <c r="CIO47" s="2"/>
      <c r="CIP47" s="2"/>
      <c r="CIQ47" s="2"/>
      <c r="CIR47" s="2"/>
      <c r="CIS47" s="2"/>
      <c r="CIT47" s="2"/>
      <c r="CIU47" s="2"/>
      <c r="CIV47" s="2"/>
      <c r="CIW47" s="2"/>
      <c r="CIX47" s="2"/>
      <c r="CIY47" s="2"/>
      <c r="CIZ47" s="2"/>
      <c r="CJA47" s="2"/>
      <c r="CJB47" s="2"/>
      <c r="CJC47" s="2"/>
      <c r="CJD47" s="2"/>
      <c r="CJE47" s="2"/>
      <c r="CJF47" s="2"/>
      <c r="CJG47" s="2"/>
      <c r="CJH47" s="2"/>
      <c r="CJI47" s="2"/>
      <c r="CJJ47" s="2"/>
      <c r="CJK47" s="2"/>
      <c r="CJL47" s="2"/>
      <c r="CJM47" s="2"/>
      <c r="CJN47" s="2"/>
      <c r="CJO47" s="2"/>
      <c r="CJP47" s="2"/>
      <c r="CJQ47" s="2"/>
      <c r="CJR47" s="2"/>
      <c r="CJS47" s="2"/>
      <c r="CJT47" s="2"/>
      <c r="CJU47" s="2"/>
      <c r="CJV47" s="2"/>
      <c r="CJW47" s="2"/>
      <c r="CJX47" s="2"/>
      <c r="CJY47" s="2"/>
      <c r="CJZ47" s="2"/>
      <c r="CKA47" s="2"/>
      <c r="CKB47" s="2"/>
      <c r="CKC47" s="2"/>
      <c r="CKD47" s="2"/>
      <c r="CKE47" s="2"/>
      <c r="CKF47" s="2"/>
      <c r="CKG47" s="2"/>
      <c r="CKH47" s="2"/>
      <c r="CKI47" s="2"/>
      <c r="CKJ47" s="2"/>
      <c r="CKK47" s="2"/>
      <c r="CKL47" s="2"/>
      <c r="CKM47" s="2"/>
      <c r="CKN47" s="2"/>
      <c r="CKO47" s="2"/>
      <c r="CKP47" s="2"/>
      <c r="CKQ47" s="2"/>
      <c r="CKR47" s="2"/>
      <c r="CKS47" s="2"/>
      <c r="CKT47" s="2"/>
      <c r="CKU47" s="2"/>
      <c r="CKV47" s="2"/>
      <c r="CKW47" s="2"/>
      <c r="CKX47" s="2"/>
      <c r="CKY47" s="2"/>
      <c r="CKZ47" s="2"/>
      <c r="CLA47" s="2"/>
      <c r="CLB47" s="2"/>
      <c r="CLC47" s="2"/>
      <c r="CLD47" s="2"/>
      <c r="CLE47" s="2"/>
      <c r="CLF47" s="2"/>
      <c r="CLG47" s="2"/>
      <c r="CLH47" s="2"/>
      <c r="CLI47" s="2"/>
      <c r="CLJ47" s="2"/>
      <c r="CLK47" s="2"/>
      <c r="CLL47" s="2"/>
      <c r="CLM47" s="2"/>
      <c r="CLN47" s="2"/>
      <c r="CLO47" s="2"/>
      <c r="CLP47" s="2"/>
      <c r="CLQ47" s="2"/>
      <c r="CLR47" s="2"/>
      <c r="CLS47" s="2"/>
      <c r="CLT47" s="2"/>
      <c r="CLU47" s="2"/>
      <c r="CLV47" s="2"/>
      <c r="CLW47" s="2"/>
      <c r="CLX47" s="2"/>
      <c r="CLY47" s="2"/>
      <c r="CLZ47" s="2"/>
      <c r="CMA47" s="2"/>
      <c r="CMB47" s="2"/>
      <c r="CMC47" s="2"/>
      <c r="CMD47" s="2"/>
      <c r="CME47" s="2"/>
      <c r="CMF47" s="2"/>
      <c r="CMG47" s="2"/>
      <c r="CMH47" s="2"/>
      <c r="CMI47" s="2"/>
      <c r="CMJ47" s="2"/>
      <c r="CMK47" s="2"/>
      <c r="CML47" s="2"/>
      <c r="CMM47" s="2"/>
      <c r="CMN47" s="2"/>
      <c r="CMO47" s="2"/>
      <c r="CMP47" s="2"/>
      <c r="CMQ47" s="2"/>
      <c r="CMR47" s="2"/>
      <c r="CMS47" s="2"/>
      <c r="CMT47" s="2"/>
      <c r="CMU47" s="2"/>
      <c r="CMV47" s="2"/>
      <c r="CMW47" s="2"/>
      <c r="CMX47" s="2"/>
      <c r="CMY47" s="2"/>
      <c r="CMZ47" s="2"/>
      <c r="CNA47" s="2"/>
      <c r="CNB47" s="2"/>
      <c r="CNC47" s="2"/>
      <c r="CND47" s="2"/>
      <c r="CNE47" s="2"/>
      <c r="CNF47" s="2"/>
      <c r="CNG47" s="2"/>
      <c r="CNH47" s="2"/>
      <c r="CNI47" s="2"/>
      <c r="CNJ47" s="2"/>
      <c r="CNK47" s="2"/>
      <c r="CNL47" s="2"/>
      <c r="CNM47" s="2"/>
      <c r="CNN47" s="2"/>
      <c r="CNO47" s="2"/>
      <c r="CNP47" s="2"/>
      <c r="CNQ47" s="2"/>
      <c r="CNR47" s="2"/>
      <c r="CNS47" s="2"/>
      <c r="CNT47" s="2"/>
      <c r="CNU47" s="2"/>
      <c r="CNV47" s="2"/>
      <c r="CNW47" s="2"/>
      <c r="CNX47" s="2"/>
      <c r="CNY47" s="2"/>
      <c r="CNZ47" s="2"/>
      <c r="COA47" s="2"/>
      <c r="COB47" s="2"/>
      <c r="COC47" s="2"/>
      <c r="COD47" s="2"/>
      <c r="COE47" s="2"/>
      <c r="COF47" s="2"/>
      <c r="COG47" s="2"/>
      <c r="COH47" s="2"/>
      <c r="COI47" s="2"/>
      <c r="COJ47" s="2"/>
      <c r="COK47" s="2"/>
      <c r="COL47" s="2"/>
      <c r="COM47" s="2"/>
      <c r="CON47" s="2"/>
      <c r="COO47" s="2"/>
      <c r="COP47" s="2"/>
      <c r="COQ47" s="2"/>
      <c r="COR47" s="2"/>
      <c r="COS47" s="2"/>
      <c r="COT47" s="2"/>
      <c r="COU47" s="2"/>
      <c r="COV47" s="2"/>
      <c r="COW47" s="2"/>
      <c r="COX47" s="2"/>
      <c r="COY47" s="2"/>
      <c r="COZ47" s="2"/>
      <c r="CPA47" s="2"/>
      <c r="CPB47" s="2"/>
      <c r="CPC47" s="2"/>
      <c r="CPD47" s="2"/>
      <c r="CPE47" s="2"/>
      <c r="CPF47" s="2"/>
      <c r="CPG47" s="2"/>
      <c r="CPH47" s="2"/>
      <c r="CPI47" s="2"/>
      <c r="CPJ47" s="2"/>
      <c r="CPK47" s="2"/>
      <c r="CPL47" s="2"/>
      <c r="CPM47" s="2"/>
      <c r="CPN47" s="2"/>
      <c r="CPO47" s="2"/>
      <c r="CPP47" s="2"/>
      <c r="CPQ47" s="2"/>
      <c r="CPR47" s="2"/>
      <c r="CPS47" s="2"/>
      <c r="CPT47" s="2"/>
      <c r="CPU47" s="2"/>
      <c r="CPV47" s="2"/>
      <c r="CPW47" s="2"/>
      <c r="CPX47" s="2"/>
      <c r="CPY47" s="2"/>
      <c r="CPZ47" s="2"/>
      <c r="CQA47" s="2"/>
      <c r="CQB47" s="2"/>
      <c r="CQC47" s="2"/>
      <c r="CQD47" s="2"/>
      <c r="CQE47" s="2"/>
      <c r="CQF47" s="2"/>
      <c r="CQG47" s="2"/>
      <c r="CQH47" s="2"/>
      <c r="CQI47" s="2"/>
      <c r="CQJ47" s="2"/>
      <c r="CQK47" s="2"/>
      <c r="CQL47" s="2"/>
      <c r="CQM47" s="2"/>
      <c r="CQN47" s="2"/>
      <c r="CQO47" s="2"/>
      <c r="CQP47" s="2"/>
      <c r="CQQ47" s="2"/>
      <c r="CQR47" s="2"/>
      <c r="CQS47" s="2"/>
      <c r="CQT47" s="2"/>
      <c r="CQU47" s="2"/>
      <c r="CQV47" s="2"/>
      <c r="CQW47" s="2"/>
      <c r="CQX47" s="2"/>
      <c r="CQY47" s="2"/>
      <c r="CQZ47" s="2"/>
      <c r="CRA47" s="2"/>
      <c r="CRB47" s="2"/>
      <c r="CRC47" s="2"/>
      <c r="CRD47" s="2"/>
      <c r="CRE47" s="2"/>
      <c r="CRF47" s="2"/>
      <c r="CRG47" s="2"/>
      <c r="CRH47" s="2"/>
      <c r="CRI47" s="2"/>
      <c r="CRJ47" s="2"/>
      <c r="CRK47" s="2"/>
      <c r="CRL47" s="2"/>
      <c r="CRM47" s="2"/>
      <c r="CRN47" s="2"/>
      <c r="CRO47" s="2"/>
      <c r="CRP47" s="2"/>
      <c r="CRQ47" s="2"/>
      <c r="CRR47" s="2"/>
      <c r="CRS47" s="2"/>
      <c r="CRT47" s="2"/>
      <c r="CRU47" s="2"/>
      <c r="CRV47" s="2"/>
      <c r="CRW47" s="2"/>
      <c r="CRX47" s="2"/>
      <c r="CRY47" s="2"/>
      <c r="CRZ47" s="2"/>
      <c r="CSA47" s="2"/>
      <c r="CSB47" s="2"/>
      <c r="CSC47" s="2"/>
      <c r="CSD47" s="2"/>
      <c r="CSE47" s="2"/>
      <c r="CSF47" s="2"/>
      <c r="CSG47" s="2"/>
      <c r="CSH47" s="2"/>
      <c r="CSI47" s="2"/>
      <c r="CSJ47" s="2"/>
      <c r="CSK47" s="2"/>
      <c r="CSL47" s="2"/>
      <c r="CSM47" s="2"/>
      <c r="CSN47" s="2"/>
      <c r="CSO47" s="2"/>
      <c r="CSP47" s="2"/>
      <c r="CSQ47" s="2"/>
      <c r="CSR47" s="2"/>
      <c r="CSS47" s="2"/>
      <c r="CST47" s="2"/>
      <c r="CSU47" s="2"/>
      <c r="CSV47" s="2"/>
      <c r="CSW47" s="2"/>
      <c r="CSX47" s="2"/>
      <c r="CSY47" s="2"/>
      <c r="CSZ47" s="2"/>
      <c r="CTA47" s="2"/>
      <c r="CTB47" s="2"/>
      <c r="CTC47" s="2"/>
      <c r="CTD47" s="2"/>
      <c r="CTE47" s="2"/>
      <c r="CTF47" s="2"/>
      <c r="CTG47" s="2"/>
      <c r="CTH47" s="2"/>
      <c r="CTI47" s="2"/>
      <c r="CTJ47" s="2"/>
      <c r="CTK47" s="2"/>
      <c r="CTL47" s="2"/>
      <c r="CTM47" s="2"/>
      <c r="CTN47" s="2"/>
      <c r="CTO47" s="2"/>
      <c r="CTP47" s="2"/>
      <c r="CTQ47" s="2"/>
      <c r="CTR47" s="2"/>
      <c r="CTS47" s="2"/>
      <c r="CTT47" s="2"/>
      <c r="CTU47" s="2"/>
      <c r="CTV47" s="2"/>
      <c r="CTW47" s="2"/>
      <c r="CTX47" s="2"/>
      <c r="CTY47" s="2"/>
      <c r="CTZ47" s="2"/>
      <c r="CUA47" s="2"/>
      <c r="CUB47" s="2"/>
      <c r="CUC47" s="2"/>
      <c r="CUD47" s="2"/>
      <c r="CUE47" s="2"/>
      <c r="CUF47" s="2"/>
      <c r="CUG47" s="2"/>
      <c r="CUH47" s="2"/>
      <c r="CUI47" s="2"/>
      <c r="CUJ47" s="2"/>
      <c r="CUK47" s="2"/>
      <c r="CUL47" s="2"/>
      <c r="CUM47" s="2"/>
      <c r="CUN47" s="2"/>
      <c r="CUO47" s="2"/>
      <c r="CUP47" s="2"/>
      <c r="CUQ47" s="2"/>
      <c r="CUR47" s="2"/>
      <c r="CUS47" s="2"/>
      <c r="CUT47" s="2"/>
      <c r="CUU47" s="2"/>
      <c r="CUV47" s="2"/>
      <c r="CUW47" s="2"/>
      <c r="CUX47" s="2"/>
      <c r="CUY47" s="2"/>
      <c r="CUZ47" s="2"/>
      <c r="CVA47" s="2"/>
      <c r="CVB47" s="2"/>
      <c r="CVC47" s="2"/>
      <c r="CVD47" s="2"/>
      <c r="CVE47" s="2"/>
      <c r="CVF47" s="2"/>
      <c r="CVG47" s="2"/>
      <c r="CVH47" s="2"/>
      <c r="CVI47" s="2"/>
      <c r="CVJ47" s="2"/>
      <c r="CVK47" s="2"/>
      <c r="CVL47" s="2"/>
      <c r="CVM47" s="2"/>
      <c r="CVN47" s="2"/>
      <c r="CVO47" s="2"/>
      <c r="CVP47" s="2"/>
      <c r="CVQ47" s="2"/>
      <c r="CVR47" s="2"/>
      <c r="CVS47" s="2"/>
      <c r="CVT47" s="2"/>
      <c r="CVU47" s="2"/>
      <c r="CVV47" s="2"/>
      <c r="CVW47" s="2"/>
      <c r="CVX47" s="2"/>
      <c r="CVY47" s="2"/>
      <c r="CVZ47" s="2"/>
      <c r="CWA47" s="2"/>
      <c r="CWB47" s="2"/>
      <c r="CWC47" s="2"/>
      <c r="CWD47" s="2"/>
      <c r="CWE47" s="2"/>
      <c r="CWF47" s="2"/>
      <c r="CWG47" s="2"/>
      <c r="CWH47" s="2"/>
      <c r="CWI47" s="2"/>
      <c r="CWJ47" s="2"/>
      <c r="CWK47" s="2"/>
      <c r="CWL47" s="2"/>
      <c r="CWM47" s="2"/>
      <c r="CWN47" s="2"/>
      <c r="CWO47" s="2"/>
      <c r="CWP47" s="2"/>
      <c r="CWQ47" s="2"/>
      <c r="CWR47" s="2"/>
      <c r="CWS47" s="2"/>
      <c r="CWT47" s="2"/>
      <c r="CWU47" s="2"/>
      <c r="CWV47" s="2"/>
      <c r="CWW47" s="2"/>
      <c r="CWX47" s="2"/>
      <c r="CWY47" s="2"/>
      <c r="CWZ47" s="2"/>
      <c r="CXA47" s="2"/>
      <c r="CXB47" s="2"/>
      <c r="CXC47" s="2"/>
      <c r="CXD47" s="2"/>
      <c r="CXE47" s="2"/>
      <c r="CXF47" s="2"/>
      <c r="CXG47" s="2"/>
      <c r="CXH47" s="2"/>
      <c r="CXI47" s="2"/>
      <c r="CXJ47" s="2"/>
      <c r="CXK47" s="2"/>
      <c r="CXL47" s="2"/>
      <c r="CXM47" s="2"/>
      <c r="CXN47" s="2"/>
      <c r="CXO47" s="2"/>
      <c r="CXP47" s="2"/>
      <c r="CXQ47" s="2"/>
      <c r="CXR47" s="2"/>
      <c r="CXS47" s="2"/>
      <c r="CXT47" s="2"/>
      <c r="CXU47" s="2"/>
      <c r="CXV47" s="2"/>
      <c r="CXW47" s="2"/>
      <c r="CXX47" s="2"/>
      <c r="CXY47" s="2"/>
      <c r="CXZ47" s="2"/>
      <c r="CYA47" s="2"/>
      <c r="CYB47" s="2"/>
      <c r="CYC47" s="2"/>
      <c r="CYD47" s="2"/>
      <c r="CYE47" s="2"/>
      <c r="CYF47" s="2"/>
      <c r="CYG47" s="2"/>
      <c r="CYH47" s="2"/>
      <c r="CYI47" s="2"/>
      <c r="CYJ47" s="2"/>
      <c r="CYK47" s="2"/>
      <c r="CYL47" s="2"/>
      <c r="CYM47" s="2"/>
      <c r="CYN47" s="2"/>
      <c r="CYO47" s="2"/>
      <c r="CYP47" s="2"/>
      <c r="CYQ47" s="2"/>
      <c r="CYR47" s="2"/>
      <c r="CYS47" s="2"/>
      <c r="CYT47" s="2"/>
      <c r="CYU47" s="2"/>
      <c r="CYV47" s="2"/>
      <c r="CYW47" s="2"/>
      <c r="CYX47" s="2"/>
      <c r="CYY47" s="2"/>
      <c r="CYZ47" s="2"/>
      <c r="CZA47" s="2"/>
      <c r="CZB47" s="2"/>
      <c r="CZC47" s="2"/>
      <c r="CZD47" s="2"/>
      <c r="CZE47" s="2"/>
      <c r="CZF47" s="2"/>
      <c r="CZG47" s="2"/>
      <c r="CZH47" s="2"/>
      <c r="CZI47" s="2"/>
      <c r="CZJ47" s="2"/>
      <c r="CZK47" s="2"/>
      <c r="CZL47" s="2"/>
      <c r="CZM47" s="2"/>
      <c r="CZN47" s="2"/>
      <c r="CZO47" s="2"/>
      <c r="CZP47" s="2"/>
      <c r="CZQ47" s="2"/>
      <c r="CZR47" s="2"/>
      <c r="CZS47" s="2"/>
      <c r="CZT47" s="2"/>
      <c r="CZU47" s="2"/>
      <c r="CZV47" s="2"/>
      <c r="CZW47" s="2"/>
      <c r="CZX47" s="2"/>
      <c r="CZY47" s="2"/>
      <c r="CZZ47" s="2"/>
      <c r="DAA47" s="2"/>
      <c r="DAB47" s="2"/>
      <c r="DAC47" s="2"/>
      <c r="DAD47" s="2"/>
      <c r="DAE47" s="2"/>
      <c r="DAF47" s="2"/>
      <c r="DAG47" s="2"/>
      <c r="DAH47" s="2"/>
      <c r="DAI47" s="2"/>
      <c r="DAJ47" s="2"/>
      <c r="DAK47" s="2"/>
      <c r="DAL47" s="2"/>
      <c r="DAM47" s="2"/>
      <c r="DAN47" s="2"/>
      <c r="DAO47" s="2"/>
      <c r="DAP47" s="2"/>
      <c r="DAQ47" s="2"/>
      <c r="DAR47" s="2"/>
      <c r="DAS47" s="2"/>
      <c r="DAT47" s="2"/>
      <c r="DAU47" s="2"/>
      <c r="DAV47" s="2"/>
      <c r="DAW47" s="2"/>
      <c r="DAX47" s="2"/>
      <c r="DAY47" s="2"/>
      <c r="DAZ47" s="2"/>
      <c r="DBA47" s="2"/>
      <c r="DBB47" s="2"/>
      <c r="DBC47" s="2"/>
      <c r="DBD47" s="2"/>
      <c r="DBE47" s="2"/>
      <c r="DBF47" s="2"/>
      <c r="DBG47" s="2"/>
      <c r="DBH47" s="2"/>
      <c r="DBI47" s="2"/>
      <c r="DBJ47" s="2"/>
      <c r="DBK47" s="2"/>
      <c r="DBL47" s="2"/>
      <c r="DBM47" s="2"/>
      <c r="DBN47" s="2"/>
      <c r="DBO47" s="2"/>
      <c r="DBP47" s="2"/>
      <c r="DBQ47" s="2"/>
      <c r="DBR47" s="2"/>
      <c r="DBS47" s="2"/>
      <c r="DBT47" s="2"/>
      <c r="DBU47" s="2"/>
      <c r="DBV47" s="2"/>
      <c r="DBW47" s="2"/>
      <c r="DBX47" s="2"/>
      <c r="DBY47" s="2"/>
      <c r="DBZ47" s="2"/>
      <c r="DCA47" s="2"/>
      <c r="DCB47" s="2"/>
      <c r="DCC47" s="2"/>
      <c r="DCD47" s="2"/>
      <c r="DCE47" s="2"/>
      <c r="DCF47" s="2"/>
      <c r="DCG47" s="2"/>
      <c r="DCH47" s="2"/>
      <c r="DCI47" s="2"/>
      <c r="DCJ47" s="2"/>
      <c r="DCK47" s="2"/>
      <c r="DCL47" s="2"/>
      <c r="DCM47" s="2"/>
      <c r="DCN47" s="2"/>
      <c r="DCO47" s="2"/>
      <c r="DCP47" s="2"/>
      <c r="DCQ47" s="2"/>
      <c r="DCR47" s="2"/>
      <c r="DCS47" s="2"/>
      <c r="DCT47" s="2"/>
      <c r="DCU47" s="2"/>
      <c r="DCV47" s="2"/>
      <c r="DCW47" s="2"/>
      <c r="DCX47" s="2"/>
      <c r="DCY47" s="2"/>
      <c r="DCZ47" s="2"/>
      <c r="DDA47" s="2"/>
      <c r="DDB47" s="2"/>
      <c r="DDC47" s="2"/>
      <c r="DDD47" s="2"/>
      <c r="DDE47" s="2"/>
      <c r="DDF47" s="2"/>
      <c r="DDG47" s="2"/>
      <c r="DDH47" s="2"/>
      <c r="DDI47" s="2"/>
      <c r="DDJ47" s="2"/>
      <c r="DDK47" s="2"/>
      <c r="DDL47" s="2"/>
      <c r="DDM47" s="2"/>
      <c r="DDN47" s="2"/>
      <c r="DDO47" s="2"/>
      <c r="DDP47" s="2"/>
      <c r="DDQ47" s="2"/>
      <c r="DDR47" s="2"/>
      <c r="DDS47" s="2"/>
      <c r="DDT47" s="2"/>
      <c r="DDU47" s="2"/>
      <c r="DDV47" s="2"/>
      <c r="DDW47" s="2"/>
      <c r="DDX47" s="2"/>
      <c r="DDY47" s="2"/>
      <c r="DDZ47" s="2"/>
      <c r="DEA47" s="2"/>
      <c r="DEB47" s="2"/>
      <c r="DEC47" s="2"/>
      <c r="DED47" s="2"/>
      <c r="DEE47" s="2"/>
      <c r="DEF47" s="2"/>
      <c r="DEG47" s="2"/>
      <c r="DEH47" s="2"/>
      <c r="DEI47" s="2"/>
      <c r="DEJ47" s="2"/>
      <c r="DEK47" s="2"/>
      <c r="DEL47" s="2"/>
      <c r="DEM47" s="2"/>
      <c r="DEN47" s="2"/>
      <c r="DEO47" s="2"/>
      <c r="DEP47" s="2"/>
      <c r="DEQ47" s="2"/>
      <c r="DER47" s="2"/>
      <c r="DES47" s="2"/>
      <c r="DET47" s="2"/>
      <c r="DEU47" s="2"/>
      <c r="DEV47" s="2"/>
      <c r="DEW47" s="2"/>
      <c r="DEX47" s="2"/>
      <c r="DEY47" s="2"/>
      <c r="DEZ47" s="2"/>
      <c r="DFA47" s="2"/>
      <c r="DFB47" s="2"/>
      <c r="DFC47" s="2"/>
      <c r="DFD47" s="2"/>
      <c r="DFE47" s="2"/>
      <c r="DFF47" s="2"/>
      <c r="DFG47" s="2"/>
      <c r="DFH47" s="2"/>
      <c r="DFI47" s="2"/>
      <c r="DFJ47" s="2"/>
      <c r="DFK47" s="2"/>
      <c r="DFL47" s="2"/>
      <c r="DFM47" s="2"/>
      <c r="DFN47" s="2"/>
      <c r="DFO47" s="2"/>
      <c r="DFP47" s="2"/>
      <c r="DFQ47" s="2"/>
      <c r="DFR47" s="2"/>
      <c r="DFS47" s="2"/>
      <c r="DFT47" s="2"/>
      <c r="DFU47" s="2"/>
      <c r="DFV47" s="2"/>
      <c r="DFW47" s="2"/>
      <c r="DFX47" s="2"/>
      <c r="DFY47" s="2"/>
      <c r="DFZ47" s="2"/>
      <c r="DGA47" s="2"/>
      <c r="DGB47" s="2"/>
      <c r="DGC47" s="2"/>
      <c r="DGD47" s="2"/>
      <c r="DGE47" s="2"/>
      <c r="DGF47" s="2"/>
      <c r="DGG47" s="2"/>
      <c r="DGH47" s="2"/>
      <c r="DGI47" s="2"/>
      <c r="DGJ47" s="2"/>
      <c r="DGK47" s="2"/>
      <c r="DGL47" s="2"/>
      <c r="DGM47" s="2"/>
      <c r="DGN47" s="2"/>
      <c r="DGO47" s="2"/>
      <c r="DGP47" s="2"/>
      <c r="DGQ47" s="2"/>
      <c r="DGR47" s="2"/>
      <c r="DGS47" s="2"/>
      <c r="DGT47" s="2"/>
      <c r="DGU47" s="2"/>
      <c r="DGV47" s="2"/>
      <c r="DGW47" s="2"/>
      <c r="DGX47" s="2"/>
      <c r="DGY47" s="2"/>
      <c r="DGZ47" s="2"/>
      <c r="DHA47" s="2"/>
      <c r="DHB47" s="2"/>
      <c r="DHC47" s="2"/>
      <c r="DHD47" s="2"/>
      <c r="DHE47" s="2"/>
      <c r="DHF47" s="2"/>
      <c r="DHG47" s="2"/>
      <c r="DHH47" s="2"/>
      <c r="DHI47" s="2"/>
      <c r="DHJ47" s="2"/>
      <c r="DHK47" s="2"/>
      <c r="DHL47" s="2"/>
      <c r="DHM47" s="2"/>
      <c r="DHN47" s="2"/>
      <c r="DHO47" s="2"/>
      <c r="DHP47" s="2"/>
      <c r="DHQ47" s="2"/>
      <c r="DHR47" s="2"/>
      <c r="DHS47" s="2"/>
      <c r="DHT47" s="2"/>
      <c r="DHU47" s="2"/>
      <c r="DHV47" s="2"/>
      <c r="DHW47" s="2"/>
      <c r="DHX47" s="2"/>
      <c r="DHY47" s="2"/>
      <c r="DHZ47" s="2"/>
      <c r="DIA47" s="2"/>
      <c r="DIB47" s="2"/>
      <c r="DIC47" s="2"/>
      <c r="DID47" s="2"/>
      <c r="DIE47" s="2"/>
      <c r="DIF47" s="2"/>
      <c r="DIG47" s="2"/>
      <c r="DIH47" s="2"/>
      <c r="DII47" s="2"/>
      <c r="DIJ47" s="2"/>
      <c r="DIK47" s="2"/>
      <c r="DIL47" s="2"/>
      <c r="DIM47" s="2"/>
      <c r="DIN47" s="2"/>
      <c r="DIO47" s="2"/>
      <c r="DIP47" s="2"/>
      <c r="DIQ47" s="2"/>
      <c r="DIR47" s="2"/>
      <c r="DIS47" s="2"/>
      <c r="DIT47" s="2"/>
      <c r="DIU47" s="2"/>
      <c r="DIV47" s="2"/>
      <c r="DIW47" s="2"/>
      <c r="DIX47" s="2"/>
      <c r="DIY47" s="2"/>
      <c r="DIZ47" s="2"/>
      <c r="DJA47" s="2"/>
      <c r="DJB47" s="2"/>
      <c r="DJC47" s="2"/>
      <c r="DJD47" s="2"/>
      <c r="DJE47" s="2"/>
      <c r="DJF47" s="2"/>
      <c r="DJG47" s="2"/>
      <c r="DJH47" s="2"/>
      <c r="DJI47" s="2"/>
      <c r="DJJ47" s="2"/>
      <c r="DJK47" s="2"/>
      <c r="DJL47" s="2"/>
      <c r="DJM47" s="2"/>
      <c r="DJN47" s="2"/>
      <c r="DJO47" s="2"/>
      <c r="DJP47" s="2"/>
      <c r="DJQ47" s="2"/>
      <c r="DJR47" s="2"/>
      <c r="DJS47" s="2"/>
      <c r="DJT47" s="2"/>
      <c r="DJU47" s="2"/>
      <c r="DJV47" s="2"/>
      <c r="DJW47" s="2"/>
      <c r="DJX47" s="2"/>
      <c r="DJY47" s="2"/>
      <c r="DJZ47" s="2"/>
      <c r="DKA47" s="2"/>
      <c r="DKB47" s="2"/>
      <c r="DKC47" s="2"/>
      <c r="DKD47" s="2"/>
      <c r="DKE47" s="2"/>
      <c r="DKF47" s="2"/>
      <c r="DKG47" s="2"/>
      <c r="DKH47" s="2"/>
      <c r="DKI47" s="2"/>
      <c r="DKJ47" s="2"/>
      <c r="DKK47" s="2"/>
      <c r="DKL47" s="2"/>
      <c r="DKM47" s="2"/>
      <c r="DKN47" s="2"/>
      <c r="DKO47" s="2"/>
      <c r="DKP47" s="2"/>
      <c r="DKQ47" s="2"/>
      <c r="DKR47" s="2"/>
      <c r="DKS47" s="2"/>
      <c r="DKT47" s="2"/>
      <c r="DKU47" s="2"/>
      <c r="DKV47" s="2"/>
      <c r="DKW47" s="2"/>
      <c r="DKX47" s="2"/>
      <c r="DKY47" s="2"/>
      <c r="DKZ47" s="2"/>
      <c r="DLA47" s="2"/>
      <c r="DLB47" s="2"/>
      <c r="DLC47" s="2"/>
      <c r="DLD47" s="2"/>
      <c r="DLE47" s="2"/>
      <c r="DLF47" s="2"/>
      <c r="DLG47" s="2"/>
      <c r="DLH47" s="2"/>
      <c r="DLI47" s="2"/>
      <c r="DLJ47" s="2"/>
      <c r="DLK47" s="2"/>
      <c r="DLL47" s="2"/>
      <c r="DLM47" s="2"/>
      <c r="DLN47" s="2"/>
      <c r="DLO47" s="2"/>
      <c r="DLP47" s="2"/>
      <c r="DLQ47" s="2"/>
      <c r="DLR47" s="2"/>
      <c r="DLS47" s="2"/>
      <c r="DLT47" s="2"/>
      <c r="DLU47" s="2"/>
      <c r="DLV47" s="2"/>
      <c r="DLW47" s="2"/>
      <c r="DLX47" s="2"/>
      <c r="DLY47" s="2"/>
      <c r="DLZ47" s="2"/>
      <c r="DMA47" s="2"/>
      <c r="DMB47" s="2"/>
      <c r="DMC47" s="2"/>
      <c r="DMD47" s="2"/>
      <c r="DME47" s="2"/>
      <c r="DMF47" s="2"/>
      <c r="DMG47" s="2"/>
      <c r="DMH47" s="2"/>
      <c r="DMI47" s="2"/>
      <c r="DMJ47" s="2"/>
      <c r="DMK47" s="2"/>
      <c r="DML47" s="2"/>
      <c r="DMM47" s="2"/>
      <c r="DMN47" s="2"/>
      <c r="DMO47" s="2"/>
      <c r="DMP47" s="2"/>
      <c r="DMQ47" s="2"/>
      <c r="DMR47" s="2"/>
      <c r="DMS47" s="2"/>
      <c r="DMT47" s="2"/>
      <c r="DMU47" s="2"/>
      <c r="DMV47" s="2"/>
      <c r="DMW47" s="2"/>
      <c r="DMX47" s="2"/>
      <c r="DMY47" s="2"/>
      <c r="DMZ47" s="2"/>
      <c r="DNA47" s="2"/>
      <c r="DNB47" s="2"/>
      <c r="DNC47" s="2"/>
      <c r="DND47" s="2"/>
      <c r="DNE47" s="2"/>
      <c r="DNF47" s="2"/>
      <c r="DNG47" s="2"/>
      <c r="DNH47" s="2"/>
      <c r="DNI47" s="2"/>
      <c r="DNJ47" s="2"/>
      <c r="DNK47" s="2"/>
      <c r="DNL47" s="2"/>
      <c r="DNM47" s="2"/>
      <c r="DNN47" s="2"/>
      <c r="DNO47" s="2"/>
      <c r="DNP47" s="2"/>
      <c r="DNQ47" s="2"/>
      <c r="DNR47" s="2"/>
      <c r="DNS47" s="2"/>
      <c r="DNT47" s="2"/>
      <c r="DNU47" s="2"/>
      <c r="DNV47" s="2"/>
      <c r="DNW47" s="2"/>
      <c r="DNX47" s="2"/>
      <c r="DNY47" s="2"/>
      <c r="DNZ47" s="2"/>
      <c r="DOA47" s="2"/>
      <c r="DOB47" s="2"/>
      <c r="DOC47" s="2"/>
      <c r="DOD47" s="2"/>
      <c r="DOE47" s="2"/>
      <c r="DOF47" s="2"/>
      <c r="DOG47" s="2"/>
      <c r="DOH47" s="2"/>
      <c r="DOI47" s="2"/>
      <c r="DOJ47" s="2"/>
      <c r="DOK47" s="2"/>
      <c r="DOL47" s="2"/>
      <c r="DOM47" s="2"/>
      <c r="DON47" s="2"/>
      <c r="DOO47" s="2"/>
      <c r="DOP47" s="2"/>
      <c r="DOQ47" s="2"/>
      <c r="DOR47" s="2"/>
      <c r="DOS47" s="2"/>
      <c r="DOT47" s="2"/>
      <c r="DOU47" s="2"/>
      <c r="DOV47" s="2"/>
      <c r="DOW47" s="2"/>
      <c r="DOX47" s="2"/>
      <c r="DOY47" s="2"/>
      <c r="DOZ47" s="2"/>
      <c r="DPA47" s="2"/>
      <c r="DPB47" s="2"/>
      <c r="DPC47" s="2"/>
      <c r="DPD47" s="2"/>
      <c r="DPE47" s="2"/>
      <c r="DPF47" s="2"/>
      <c r="DPG47" s="2"/>
      <c r="DPH47" s="2"/>
      <c r="DPI47" s="2"/>
      <c r="DPJ47" s="2"/>
      <c r="DPK47" s="2"/>
      <c r="DPL47" s="2"/>
      <c r="DPM47" s="2"/>
      <c r="DPN47" s="2"/>
      <c r="DPO47" s="2"/>
      <c r="DPP47" s="2"/>
      <c r="DPQ47" s="2"/>
      <c r="DPR47" s="2"/>
      <c r="DPS47" s="2"/>
      <c r="DPT47" s="2"/>
      <c r="DPU47" s="2"/>
      <c r="DPV47" s="2"/>
      <c r="DPW47" s="2"/>
      <c r="DPX47" s="2"/>
      <c r="DPY47" s="2"/>
      <c r="DPZ47" s="2"/>
      <c r="DQA47" s="2"/>
      <c r="DQB47" s="2"/>
      <c r="DQC47" s="2"/>
      <c r="DQD47" s="2"/>
      <c r="DQE47" s="2"/>
      <c r="DQF47" s="2"/>
      <c r="DQG47" s="2"/>
      <c r="DQH47" s="2"/>
      <c r="DQI47" s="2"/>
      <c r="DQJ47" s="2"/>
      <c r="DQK47" s="2"/>
      <c r="DQL47" s="2"/>
      <c r="DQM47" s="2"/>
      <c r="DQN47" s="2"/>
      <c r="DQO47" s="2"/>
      <c r="DQP47" s="2"/>
      <c r="DQQ47" s="2"/>
      <c r="DQR47" s="2"/>
      <c r="DQS47" s="2"/>
      <c r="DQT47" s="2"/>
      <c r="DQU47" s="2"/>
      <c r="DQV47" s="2"/>
      <c r="DQW47" s="2"/>
      <c r="DQX47" s="2"/>
      <c r="DQY47" s="2"/>
      <c r="DQZ47" s="2"/>
      <c r="DRA47" s="2"/>
      <c r="DRB47" s="2"/>
      <c r="DRC47" s="2"/>
      <c r="DRD47" s="2"/>
      <c r="DRE47" s="2"/>
      <c r="DRF47" s="2"/>
      <c r="DRG47" s="2"/>
      <c r="DRH47" s="2"/>
      <c r="DRI47" s="2"/>
      <c r="DRJ47" s="2"/>
      <c r="DRK47" s="2"/>
      <c r="DRL47" s="2"/>
      <c r="DRM47" s="2"/>
      <c r="DRN47" s="2"/>
      <c r="DRO47" s="2"/>
      <c r="DRP47" s="2"/>
      <c r="DRQ47" s="2"/>
      <c r="DRR47" s="2"/>
      <c r="DRS47" s="2"/>
      <c r="DRT47" s="2"/>
      <c r="DRU47" s="2"/>
      <c r="DRV47" s="2"/>
      <c r="DRW47" s="2"/>
      <c r="DRX47" s="2"/>
      <c r="DRY47" s="2"/>
      <c r="DRZ47" s="2"/>
      <c r="DSA47" s="2"/>
      <c r="DSB47" s="2"/>
      <c r="DSC47" s="2"/>
      <c r="DSD47" s="2"/>
      <c r="DSE47" s="2"/>
      <c r="DSF47" s="2"/>
      <c r="DSG47" s="2"/>
      <c r="DSH47" s="2"/>
      <c r="DSI47" s="2"/>
      <c r="DSJ47" s="2"/>
      <c r="DSK47" s="2"/>
      <c r="DSL47" s="2"/>
      <c r="DSM47" s="2"/>
      <c r="DSN47" s="2"/>
      <c r="DSO47" s="2"/>
      <c r="DSP47" s="2"/>
      <c r="DSQ47" s="2"/>
      <c r="DSR47" s="2"/>
      <c r="DSS47" s="2"/>
      <c r="DST47" s="2"/>
      <c r="DSU47" s="2"/>
      <c r="DSV47" s="2"/>
      <c r="DSW47" s="2"/>
      <c r="DSX47" s="2"/>
      <c r="DSY47" s="2"/>
      <c r="DSZ47" s="2"/>
      <c r="DTA47" s="2"/>
      <c r="DTB47" s="2"/>
      <c r="DTC47" s="2"/>
      <c r="DTD47" s="2"/>
      <c r="DTE47" s="2"/>
      <c r="DTF47" s="2"/>
      <c r="DTG47" s="2"/>
      <c r="DTH47" s="2"/>
      <c r="DTI47" s="2"/>
      <c r="DTJ47" s="2"/>
      <c r="DTK47" s="2"/>
      <c r="DTL47" s="2"/>
      <c r="DTM47" s="2"/>
      <c r="DTN47" s="2"/>
      <c r="DTO47" s="2"/>
      <c r="DTP47" s="2"/>
      <c r="DTQ47" s="2"/>
      <c r="DTR47" s="2"/>
      <c r="DTS47" s="2"/>
      <c r="DTT47" s="2"/>
      <c r="DTU47" s="2"/>
      <c r="DTV47" s="2"/>
      <c r="DTW47" s="2"/>
      <c r="DTX47" s="2"/>
      <c r="DTY47" s="2"/>
      <c r="DTZ47" s="2"/>
      <c r="DUA47" s="2"/>
      <c r="DUB47" s="2"/>
      <c r="DUC47" s="2"/>
      <c r="DUD47" s="2"/>
      <c r="DUE47" s="2"/>
      <c r="DUF47" s="2"/>
      <c r="DUG47" s="2"/>
      <c r="DUH47" s="2"/>
      <c r="DUI47" s="2"/>
      <c r="DUJ47" s="2"/>
      <c r="DUK47" s="2"/>
      <c r="DUL47" s="2"/>
      <c r="DUM47" s="2"/>
      <c r="DUN47" s="2"/>
      <c r="DUO47" s="2"/>
      <c r="DUP47" s="2"/>
      <c r="DUQ47" s="2"/>
      <c r="DUR47" s="2"/>
      <c r="DUS47" s="2"/>
      <c r="DUT47" s="2"/>
      <c r="DUU47" s="2"/>
      <c r="DUV47" s="2"/>
      <c r="DUW47" s="2"/>
      <c r="DUX47" s="2"/>
      <c r="DUY47" s="2"/>
      <c r="DUZ47" s="2"/>
      <c r="DVA47" s="2"/>
      <c r="DVB47" s="2"/>
      <c r="DVC47" s="2"/>
      <c r="DVD47" s="2"/>
      <c r="DVE47" s="2"/>
      <c r="DVF47" s="2"/>
      <c r="DVG47" s="2"/>
      <c r="DVH47" s="2"/>
      <c r="DVI47" s="2"/>
      <c r="DVJ47" s="2"/>
      <c r="DVK47" s="2"/>
      <c r="DVL47" s="2"/>
      <c r="DVM47" s="2"/>
      <c r="DVN47" s="2"/>
      <c r="DVO47" s="2"/>
      <c r="DVP47" s="2"/>
      <c r="DVQ47" s="2"/>
      <c r="DVR47" s="2"/>
      <c r="DVS47" s="2"/>
      <c r="DVT47" s="2"/>
      <c r="DVU47" s="2"/>
      <c r="DVV47" s="2"/>
      <c r="DVW47" s="2"/>
      <c r="DVX47" s="2"/>
      <c r="DVY47" s="2"/>
      <c r="DVZ47" s="2"/>
      <c r="DWA47" s="2"/>
      <c r="DWB47" s="2"/>
      <c r="DWC47" s="2"/>
      <c r="DWD47" s="2"/>
      <c r="DWE47" s="2"/>
      <c r="DWF47" s="2"/>
      <c r="DWG47" s="2"/>
      <c r="DWH47" s="2"/>
      <c r="DWI47" s="2"/>
      <c r="DWJ47" s="2"/>
      <c r="DWK47" s="2"/>
      <c r="DWL47" s="2"/>
      <c r="DWM47" s="2"/>
      <c r="DWN47" s="2"/>
      <c r="DWO47" s="2"/>
      <c r="DWP47" s="2"/>
      <c r="DWQ47" s="2"/>
      <c r="DWR47" s="2"/>
      <c r="DWS47" s="2"/>
      <c r="DWT47" s="2"/>
      <c r="DWU47" s="2"/>
      <c r="DWV47" s="2"/>
      <c r="DWW47" s="2"/>
      <c r="DWX47" s="2"/>
      <c r="DWY47" s="2"/>
      <c r="DWZ47" s="2"/>
      <c r="DXA47" s="2"/>
      <c r="DXB47" s="2"/>
      <c r="DXC47" s="2"/>
      <c r="DXD47" s="2"/>
      <c r="DXE47" s="2"/>
      <c r="DXF47" s="2"/>
      <c r="DXG47" s="2"/>
      <c r="DXH47" s="2"/>
      <c r="DXI47" s="2"/>
      <c r="DXJ47" s="2"/>
      <c r="DXK47" s="2"/>
      <c r="DXL47" s="2"/>
      <c r="DXM47" s="2"/>
      <c r="DXN47" s="2"/>
      <c r="DXO47" s="2"/>
      <c r="DXP47" s="2"/>
      <c r="DXQ47" s="2"/>
      <c r="DXR47" s="2"/>
      <c r="DXS47" s="2"/>
      <c r="DXT47" s="2"/>
      <c r="DXU47" s="2"/>
      <c r="DXV47" s="2"/>
      <c r="DXW47" s="2"/>
      <c r="DXX47" s="2"/>
      <c r="DXY47" s="2"/>
      <c r="DXZ47" s="2"/>
      <c r="DYA47" s="2"/>
      <c r="DYB47" s="2"/>
      <c r="DYC47" s="2"/>
      <c r="DYD47" s="2"/>
      <c r="DYE47" s="2"/>
      <c r="DYF47" s="2"/>
      <c r="DYG47" s="2"/>
      <c r="DYH47" s="2"/>
      <c r="DYI47" s="2"/>
      <c r="DYJ47" s="2"/>
      <c r="DYK47" s="2"/>
      <c r="DYL47" s="2"/>
      <c r="DYM47" s="2"/>
      <c r="DYN47" s="2"/>
      <c r="DYO47" s="2"/>
      <c r="DYP47" s="2"/>
      <c r="DYQ47" s="2"/>
      <c r="DYR47" s="2"/>
      <c r="DYS47" s="2"/>
      <c r="DYT47" s="2"/>
      <c r="DYU47" s="2"/>
      <c r="DYV47" s="2"/>
      <c r="DYW47" s="2"/>
      <c r="DYX47" s="2"/>
      <c r="DYY47" s="2"/>
      <c r="DYZ47" s="2"/>
      <c r="DZA47" s="2"/>
      <c r="DZB47" s="2"/>
      <c r="DZC47" s="2"/>
      <c r="DZD47" s="2"/>
      <c r="DZE47" s="2"/>
      <c r="DZF47" s="2"/>
      <c r="DZG47" s="2"/>
      <c r="DZH47" s="2"/>
      <c r="DZI47" s="2"/>
      <c r="DZJ47" s="2"/>
      <c r="DZK47" s="2"/>
      <c r="DZL47" s="2"/>
      <c r="DZM47" s="2"/>
      <c r="DZN47" s="2"/>
      <c r="DZO47" s="2"/>
      <c r="DZP47" s="2"/>
      <c r="DZQ47" s="2"/>
      <c r="DZR47" s="2"/>
      <c r="DZS47" s="2"/>
      <c r="DZT47" s="2"/>
      <c r="DZU47" s="2"/>
      <c r="DZV47" s="2"/>
      <c r="DZW47" s="2"/>
      <c r="DZX47" s="2"/>
      <c r="DZY47" s="2"/>
      <c r="DZZ47" s="2"/>
      <c r="EAA47" s="2"/>
      <c r="EAB47" s="2"/>
      <c r="EAC47" s="2"/>
      <c r="EAD47" s="2"/>
      <c r="EAE47" s="2"/>
      <c r="EAF47" s="2"/>
      <c r="EAG47" s="2"/>
      <c r="EAH47" s="2"/>
      <c r="EAI47" s="2"/>
      <c r="EAJ47" s="2"/>
      <c r="EAK47" s="2"/>
      <c r="EAL47" s="2"/>
      <c r="EAM47" s="2"/>
      <c r="EAN47" s="2"/>
      <c r="EAO47" s="2"/>
      <c r="EAP47" s="2"/>
      <c r="EAQ47" s="2"/>
      <c r="EAR47" s="2"/>
      <c r="EAS47" s="2"/>
      <c r="EAT47" s="2"/>
      <c r="EAU47" s="2"/>
      <c r="EAV47" s="2"/>
      <c r="EAW47" s="2"/>
      <c r="EAX47" s="2"/>
      <c r="EAY47" s="2"/>
      <c r="EAZ47" s="2"/>
      <c r="EBA47" s="2"/>
      <c r="EBB47" s="2"/>
      <c r="EBC47" s="2"/>
      <c r="EBD47" s="2"/>
      <c r="EBE47" s="2"/>
      <c r="EBF47" s="2"/>
      <c r="EBG47" s="2"/>
      <c r="EBH47" s="2"/>
      <c r="EBI47" s="2"/>
      <c r="EBJ47" s="2"/>
      <c r="EBK47" s="2"/>
      <c r="EBL47" s="2"/>
      <c r="EBM47" s="2"/>
      <c r="EBN47" s="2"/>
      <c r="EBO47" s="2"/>
      <c r="EBP47" s="2"/>
      <c r="EBQ47" s="2"/>
      <c r="EBR47" s="2"/>
      <c r="EBS47" s="2"/>
      <c r="EBT47" s="2"/>
      <c r="EBU47" s="2"/>
      <c r="EBV47" s="2"/>
      <c r="EBW47" s="2"/>
      <c r="EBX47" s="2"/>
      <c r="EBY47" s="2"/>
      <c r="EBZ47" s="2"/>
      <c r="ECA47" s="2"/>
      <c r="ECB47" s="2"/>
      <c r="ECC47" s="2"/>
      <c r="ECD47" s="2"/>
      <c r="ECE47" s="2"/>
      <c r="ECF47" s="2"/>
      <c r="ECG47" s="2"/>
      <c r="ECH47" s="2"/>
      <c r="ECI47" s="2"/>
      <c r="ECJ47" s="2"/>
      <c r="ECK47" s="2"/>
      <c r="ECL47" s="2"/>
      <c r="ECM47" s="2"/>
      <c r="ECN47" s="2"/>
      <c r="ECO47" s="2"/>
      <c r="ECP47" s="2"/>
      <c r="ECQ47" s="2"/>
      <c r="ECR47" s="2"/>
      <c r="ECS47" s="2"/>
      <c r="ECT47" s="2"/>
      <c r="ECU47" s="2"/>
      <c r="ECV47" s="2"/>
      <c r="ECW47" s="2"/>
      <c r="ECX47" s="2"/>
      <c r="ECY47" s="2"/>
      <c r="ECZ47" s="2"/>
      <c r="EDA47" s="2"/>
      <c r="EDB47" s="2"/>
      <c r="EDC47" s="2"/>
      <c r="EDD47" s="2"/>
      <c r="EDE47" s="2"/>
      <c r="EDF47" s="2"/>
      <c r="EDG47" s="2"/>
      <c r="EDH47" s="2"/>
      <c r="EDI47" s="2"/>
      <c r="EDJ47" s="2"/>
      <c r="EDK47" s="2"/>
      <c r="EDL47" s="2"/>
      <c r="EDM47" s="2"/>
      <c r="EDN47" s="2"/>
      <c r="EDO47" s="2"/>
      <c r="EDP47" s="2"/>
      <c r="EDQ47" s="2"/>
      <c r="EDR47" s="2"/>
      <c r="EDS47" s="2"/>
      <c r="EDT47" s="2"/>
      <c r="EDU47" s="2"/>
      <c r="EDV47" s="2"/>
      <c r="EDW47" s="2"/>
      <c r="EDX47" s="2"/>
      <c r="EDY47" s="2"/>
      <c r="EDZ47" s="2"/>
      <c r="EEA47" s="2"/>
      <c r="EEB47" s="2"/>
      <c r="EEC47" s="2"/>
      <c r="EED47" s="2"/>
      <c r="EEE47" s="2"/>
      <c r="EEF47" s="2"/>
      <c r="EEG47" s="2"/>
      <c r="EEH47" s="2"/>
      <c r="EEI47" s="2"/>
      <c r="EEJ47" s="2"/>
      <c r="EEK47" s="2"/>
      <c r="EEL47" s="2"/>
      <c r="EEM47" s="2"/>
      <c r="EEN47" s="2"/>
      <c r="EEO47" s="2"/>
      <c r="EEP47" s="2"/>
      <c r="EEQ47" s="2"/>
      <c r="EER47" s="2"/>
      <c r="EES47" s="2"/>
      <c r="EET47" s="2"/>
      <c r="EEU47" s="2"/>
      <c r="EEV47" s="2"/>
      <c r="EEW47" s="2"/>
      <c r="EEX47" s="2"/>
      <c r="EEY47" s="2"/>
      <c r="EEZ47" s="2"/>
      <c r="EFA47" s="2"/>
      <c r="EFB47" s="2"/>
      <c r="EFC47" s="2"/>
      <c r="EFD47" s="2"/>
      <c r="EFE47" s="2"/>
      <c r="EFF47" s="2"/>
      <c r="EFG47" s="2"/>
      <c r="EFH47" s="2"/>
      <c r="EFI47" s="2"/>
      <c r="EFJ47" s="2"/>
      <c r="EFK47" s="2"/>
      <c r="EFL47" s="2"/>
      <c r="EFM47" s="2"/>
      <c r="EFN47" s="2"/>
      <c r="EFO47" s="2"/>
      <c r="EFP47" s="2"/>
      <c r="EFQ47" s="2"/>
      <c r="EFR47" s="2"/>
      <c r="EFS47" s="2"/>
      <c r="EFT47" s="2"/>
      <c r="EFU47" s="2"/>
      <c r="EFV47" s="2"/>
      <c r="EFW47" s="2"/>
      <c r="EFX47" s="2"/>
      <c r="EFY47" s="2"/>
      <c r="EFZ47" s="2"/>
      <c r="EGA47" s="2"/>
      <c r="EGB47" s="2"/>
      <c r="EGC47" s="2"/>
      <c r="EGD47" s="2"/>
      <c r="EGE47" s="2"/>
      <c r="EGF47" s="2"/>
      <c r="EGG47" s="2"/>
      <c r="EGH47" s="2"/>
      <c r="EGI47" s="2"/>
      <c r="EGJ47" s="2"/>
      <c r="EGK47" s="2"/>
      <c r="EGL47" s="2"/>
      <c r="EGM47" s="2"/>
      <c r="EGN47" s="2"/>
      <c r="EGO47" s="2"/>
      <c r="EGP47" s="2"/>
      <c r="EGQ47" s="2"/>
      <c r="EGR47" s="2"/>
      <c r="EGS47" s="2"/>
      <c r="EGT47" s="2"/>
      <c r="EGU47" s="2"/>
      <c r="EGV47" s="2"/>
      <c r="EGW47" s="2"/>
      <c r="EGX47" s="2"/>
      <c r="EGY47" s="2"/>
      <c r="EGZ47" s="2"/>
      <c r="EHA47" s="2"/>
      <c r="EHB47" s="2"/>
      <c r="EHC47" s="2"/>
      <c r="EHD47" s="2"/>
      <c r="EHE47" s="2"/>
      <c r="EHF47" s="2"/>
      <c r="EHG47" s="2"/>
      <c r="EHH47" s="2"/>
      <c r="EHI47" s="2"/>
      <c r="EHJ47" s="2"/>
      <c r="EHK47" s="2"/>
      <c r="EHL47" s="2"/>
      <c r="EHM47" s="2"/>
      <c r="EHN47" s="2"/>
      <c r="EHO47" s="2"/>
      <c r="EHP47" s="2"/>
      <c r="EHQ47" s="2"/>
      <c r="EHR47" s="2"/>
      <c r="EHS47" s="2"/>
      <c r="EHT47" s="2"/>
      <c r="EHU47" s="2"/>
      <c r="EHV47" s="2"/>
      <c r="EHW47" s="2"/>
      <c r="EHX47" s="2"/>
      <c r="EHY47" s="2"/>
      <c r="EHZ47" s="2"/>
      <c r="EIA47" s="2"/>
      <c r="EIB47" s="2"/>
      <c r="EIC47" s="2"/>
      <c r="EID47" s="2"/>
      <c r="EIE47" s="2"/>
      <c r="EIF47" s="2"/>
      <c r="EIG47" s="2"/>
      <c r="EIH47" s="2"/>
      <c r="EII47" s="2"/>
      <c r="EIJ47" s="2"/>
      <c r="EIK47" s="2"/>
      <c r="EIL47" s="2"/>
      <c r="EIM47" s="2"/>
      <c r="EIN47" s="2"/>
      <c r="EIO47" s="2"/>
      <c r="EIP47" s="2"/>
      <c r="EIQ47" s="2"/>
      <c r="EIR47" s="2"/>
      <c r="EIS47" s="2"/>
      <c r="EIT47" s="2"/>
      <c r="EIU47" s="2"/>
      <c r="EIV47" s="2"/>
      <c r="EIW47" s="2"/>
      <c r="EIX47" s="2"/>
      <c r="EIY47" s="2"/>
      <c r="EIZ47" s="2"/>
      <c r="EJA47" s="2"/>
      <c r="EJB47" s="2"/>
      <c r="EJC47" s="2"/>
      <c r="EJD47" s="2"/>
      <c r="EJE47" s="2"/>
      <c r="EJF47" s="2"/>
      <c r="EJG47" s="2"/>
      <c r="EJH47" s="2"/>
      <c r="EJI47" s="2"/>
      <c r="EJJ47" s="2"/>
      <c r="EJK47" s="2"/>
      <c r="EJL47" s="2"/>
      <c r="EJM47" s="2"/>
      <c r="EJN47" s="2"/>
      <c r="EJO47" s="2"/>
      <c r="EJP47" s="2"/>
      <c r="EJQ47" s="2"/>
      <c r="EJR47" s="2"/>
      <c r="EJS47" s="2"/>
      <c r="EJT47" s="2"/>
      <c r="EJU47" s="2"/>
      <c r="EJV47" s="2"/>
      <c r="EJW47" s="2"/>
      <c r="EJX47" s="2"/>
      <c r="EJY47" s="2"/>
      <c r="EJZ47" s="2"/>
      <c r="EKA47" s="2"/>
      <c r="EKB47" s="2"/>
      <c r="EKC47" s="2"/>
      <c r="EKD47" s="2"/>
      <c r="EKE47" s="2"/>
      <c r="EKF47" s="2"/>
      <c r="EKG47" s="2"/>
      <c r="EKH47" s="2"/>
      <c r="EKI47" s="2"/>
      <c r="EKJ47" s="2"/>
      <c r="EKK47" s="2"/>
      <c r="EKL47" s="2"/>
      <c r="EKM47" s="2"/>
      <c r="EKN47" s="2"/>
      <c r="EKO47" s="2"/>
      <c r="EKP47" s="2"/>
      <c r="EKQ47" s="2"/>
      <c r="EKR47" s="2"/>
      <c r="EKS47" s="2"/>
      <c r="EKT47" s="2"/>
      <c r="EKU47" s="2"/>
      <c r="EKV47" s="2"/>
      <c r="EKW47" s="2"/>
      <c r="EKX47" s="2"/>
      <c r="EKY47" s="2"/>
      <c r="EKZ47" s="2"/>
      <c r="ELA47" s="2"/>
      <c r="ELB47" s="2"/>
      <c r="ELC47" s="2"/>
      <c r="ELD47" s="2"/>
      <c r="ELE47" s="2"/>
      <c r="ELF47" s="2"/>
      <c r="ELG47" s="2"/>
      <c r="ELH47" s="2"/>
      <c r="ELI47" s="2"/>
      <c r="ELJ47" s="2"/>
      <c r="ELK47" s="2"/>
      <c r="ELL47" s="2"/>
      <c r="ELM47" s="2"/>
      <c r="ELN47" s="2"/>
      <c r="ELO47" s="2"/>
      <c r="ELP47" s="2"/>
      <c r="ELQ47" s="2"/>
      <c r="ELR47" s="2"/>
      <c r="ELS47" s="2"/>
      <c r="ELT47" s="2"/>
      <c r="ELU47" s="2"/>
      <c r="ELV47" s="2"/>
      <c r="ELW47" s="2"/>
      <c r="ELX47" s="2"/>
      <c r="ELY47" s="2"/>
      <c r="ELZ47" s="2"/>
      <c r="EMA47" s="2"/>
      <c r="EMB47" s="2"/>
      <c r="EMC47" s="2"/>
      <c r="EMD47" s="2"/>
      <c r="EME47" s="2"/>
      <c r="EMF47" s="2"/>
      <c r="EMG47" s="2"/>
      <c r="EMH47" s="2"/>
      <c r="EMI47" s="2"/>
      <c r="EMJ47" s="2"/>
      <c r="EMK47" s="2"/>
      <c r="EML47" s="2"/>
      <c r="EMM47" s="2"/>
      <c r="EMN47" s="2"/>
      <c r="EMO47" s="2"/>
      <c r="EMP47" s="2"/>
      <c r="EMQ47" s="2"/>
      <c r="EMR47" s="2"/>
      <c r="EMS47" s="2"/>
      <c r="EMT47" s="2"/>
      <c r="EMU47" s="2"/>
      <c r="EMV47" s="2"/>
      <c r="EMW47" s="2"/>
      <c r="EMX47" s="2"/>
      <c r="EMY47" s="2"/>
      <c r="EMZ47" s="2"/>
      <c r="ENA47" s="2"/>
      <c r="ENB47" s="2"/>
      <c r="ENC47" s="2"/>
      <c r="END47" s="2"/>
      <c r="ENE47" s="2"/>
      <c r="ENF47" s="2"/>
      <c r="ENG47" s="2"/>
      <c r="ENH47" s="2"/>
      <c r="ENI47" s="2"/>
      <c r="ENJ47" s="2"/>
      <c r="ENK47" s="2"/>
      <c r="ENL47" s="2"/>
      <c r="ENM47" s="2"/>
      <c r="ENN47" s="2"/>
      <c r="ENO47" s="2"/>
      <c r="ENP47" s="2"/>
      <c r="ENQ47" s="2"/>
      <c r="ENR47" s="2"/>
      <c r="ENS47" s="2"/>
      <c r="ENT47" s="2"/>
      <c r="ENU47" s="2"/>
      <c r="ENV47" s="2"/>
      <c r="ENW47" s="2"/>
      <c r="ENX47" s="2"/>
      <c r="ENY47" s="2"/>
      <c r="ENZ47" s="2"/>
      <c r="EOA47" s="2"/>
      <c r="EOB47" s="2"/>
      <c r="EOC47" s="2"/>
      <c r="EOD47" s="2"/>
      <c r="EOE47" s="2"/>
      <c r="EOF47" s="2"/>
      <c r="EOG47" s="2"/>
      <c r="EOH47" s="2"/>
      <c r="EOI47" s="2"/>
      <c r="EOJ47" s="2"/>
      <c r="EOK47" s="2"/>
      <c r="EOL47" s="2"/>
      <c r="EOM47" s="2"/>
      <c r="EON47" s="2"/>
      <c r="EOO47" s="2"/>
      <c r="EOP47" s="2"/>
      <c r="EOQ47" s="2"/>
      <c r="EOR47" s="2"/>
      <c r="EOS47" s="2"/>
      <c r="EOT47" s="2"/>
      <c r="EOU47" s="2"/>
      <c r="EOV47" s="2"/>
      <c r="EOW47" s="2"/>
      <c r="EOX47" s="2"/>
      <c r="EOY47" s="2"/>
      <c r="EOZ47" s="2"/>
      <c r="EPA47" s="2"/>
      <c r="EPB47" s="2"/>
      <c r="EPC47" s="2"/>
      <c r="EPD47" s="2"/>
      <c r="EPE47" s="2"/>
      <c r="EPF47" s="2"/>
      <c r="EPG47" s="2"/>
      <c r="EPH47" s="2"/>
      <c r="EPI47" s="2"/>
      <c r="EPJ47" s="2"/>
      <c r="EPK47" s="2"/>
      <c r="EPL47" s="2"/>
      <c r="EPM47" s="2"/>
      <c r="EPN47" s="2"/>
      <c r="EPO47" s="2"/>
      <c r="EPP47" s="2"/>
      <c r="EPQ47" s="2"/>
      <c r="EPR47" s="2"/>
      <c r="EPS47" s="2"/>
      <c r="EPT47" s="2"/>
      <c r="EPU47" s="2"/>
      <c r="EPV47" s="2"/>
      <c r="EPW47" s="2"/>
      <c r="EPX47" s="2"/>
      <c r="EPY47" s="2"/>
      <c r="EPZ47" s="2"/>
      <c r="EQA47" s="2"/>
      <c r="EQB47" s="2"/>
      <c r="EQC47" s="2"/>
      <c r="EQD47" s="2"/>
      <c r="EQE47" s="2"/>
      <c r="EQF47" s="2"/>
      <c r="EQG47" s="2"/>
      <c r="EQH47" s="2"/>
      <c r="EQI47" s="2"/>
      <c r="EQJ47" s="2"/>
      <c r="EQK47" s="2"/>
      <c r="EQL47" s="2"/>
      <c r="EQM47" s="2"/>
      <c r="EQN47" s="2"/>
      <c r="EQO47" s="2"/>
      <c r="EQP47" s="2"/>
      <c r="EQQ47" s="2"/>
      <c r="EQR47" s="2"/>
      <c r="EQS47" s="2"/>
      <c r="EQT47" s="2"/>
      <c r="EQU47" s="2"/>
      <c r="EQV47" s="2"/>
      <c r="EQW47" s="2"/>
      <c r="EQX47" s="2"/>
      <c r="EQY47" s="2"/>
      <c r="EQZ47" s="2"/>
      <c r="ERA47" s="2"/>
      <c r="ERB47" s="2"/>
      <c r="ERC47" s="2"/>
      <c r="ERD47" s="2"/>
      <c r="ERE47" s="2"/>
      <c r="ERF47" s="2"/>
      <c r="ERG47" s="2"/>
      <c r="ERH47" s="2"/>
      <c r="ERI47" s="2"/>
      <c r="ERJ47" s="2"/>
      <c r="ERK47" s="2"/>
      <c r="ERL47" s="2"/>
      <c r="ERM47" s="2"/>
      <c r="ERN47" s="2"/>
      <c r="ERO47" s="2"/>
      <c r="ERP47" s="2"/>
      <c r="ERQ47" s="2"/>
      <c r="ERR47" s="2"/>
      <c r="ERS47" s="2"/>
      <c r="ERT47" s="2"/>
      <c r="ERU47" s="2"/>
      <c r="ERV47" s="2"/>
      <c r="ERW47" s="2"/>
      <c r="ERX47" s="2"/>
      <c r="ERY47" s="2"/>
      <c r="ERZ47" s="2"/>
      <c r="ESA47" s="2"/>
      <c r="ESB47" s="2"/>
      <c r="ESC47" s="2"/>
      <c r="ESD47" s="2"/>
      <c r="ESE47" s="2"/>
      <c r="ESF47" s="2"/>
      <c r="ESG47" s="2"/>
      <c r="ESH47" s="2"/>
      <c r="ESI47" s="2"/>
      <c r="ESJ47" s="2"/>
      <c r="ESK47" s="2"/>
      <c r="ESL47" s="2"/>
      <c r="ESM47" s="2"/>
      <c r="ESN47" s="2"/>
      <c r="ESO47" s="2"/>
      <c r="ESP47" s="2"/>
      <c r="ESQ47" s="2"/>
      <c r="ESR47" s="2"/>
      <c r="ESS47" s="2"/>
      <c r="EST47" s="2"/>
      <c r="ESU47" s="2"/>
      <c r="ESV47" s="2"/>
      <c r="ESW47" s="2"/>
      <c r="ESX47" s="2"/>
      <c r="ESY47" s="2"/>
      <c r="ESZ47" s="2"/>
      <c r="ETA47" s="2"/>
      <c r="ETB47" s="2"/>
      <c r="ETC47" s="2"/>
      <c r="ETD47" s="2"/>
      <c r="ETE47" s="2"/>
      <c r="ETF47" s="2"/>
      <c r="ETG47" s="2"/>
      <c r="ETH47" s="2"/>
      <c r="ETI47" s="2"/>
      <c r="ETJ47" s="2"/>
      <c r="ETK47" s="2"/>
      <c r="ETL47" s="2"/>
      <c r="ETM47" s="2"/>
      <c r="ETN47" s="2"/>
      <c r="ETO47" s="2"/>
      <c r="ETP47" s="2"/>
      <c r="ETQ47" s="2"/>
      <c r="ETR47" s="2"/>
      <c r="ETS47" s="2"/>
      <c r="ETT47" s="2"/>
      <c r="ETU47" s="2"/>
      <c r="ETV47" s="2"/>
      <c r="ETW47" s="2"/>
      <c r="ETX47" s="2"/>
      <c r="ETY47" s="2"/>
      <c r="ETZ47" s="2"/>
      <c r="EUA47" s="2"/>
      <c r="EUB47" s="2"/>
      <c r="EUC47" s="2"/>
      <c r="EUD47" s="2"/>
      <c r="EUE47" s="2"/>
      <c r="EUF47" s="2"/>
      <c r="EUG47" s="2"/>
      <c r="EUH47" s="2"/>
      <c r="EUI47" s="2"/>
      <c r="EUJ47" s="2"/>
      <c r="EUK47" s="2"/>
      <c r="EUL47" s="2"/>
      <c r="EUM47" s="2"/>
      <c r="EUN47" s="2"/>
      <c r="EUO47" s="2"/>
      <c r="EUP47" s="2"/>
      <c r="EUQ47" s="2"/>
      <c r="EUR47" s="2"/>
      <c r="EUS47" s="2"/>
      <c r="EUT47" s="2"/>
      <c r="EUU47" s="2"/>
      <c r="EUV47" s="2"/>
      <c r="EUW47" s="2"/>
      <c r="EUX47" s="2"/>
      <c r="EUY47" s="2"/>
      <c r="EUZ47" s="2"/>
      <c r="EVA47" s="2"/>
      <c r="EVB47" s="2"/>
      <c r="EVC47" s="2"/>
      <c r="EVD47" s="2"/>
      <c r="EVE47" s="2"/>
      <c r="EVF47" s="2"/>
      <c r="EVG47" s="2"/>
      <c r="EVH47" s="2"/>
      <c r="EVI47" s="2"/>
      <c r="EVJ47" s="2"/>
      <c r="EVK47" s="2"/>
      <c r="EVL47" s="2"/>
      <c r="EVM47" s="2"/>
      <c r="EVN47" s="2"/>
      <c r="EVO47" s="2"/>
      <c r="EVP47" s="2"/>
      <c r="EVQ47" s="2"/>
      <c r="EVR47" s="2"/>
      <c r="EVS47" s="2"/>
      <c r="EVT47" s="2"/>
      <c r="EVU47" s="2"/>
      <c r="EVV47" s="2"/>
      <c r="EVW47" s="2"/>
      <c r="EVX47" s="2"/>
      <c r="EVY47" s="2"/>
      <c r="EVZ47" s="2"/>
      <c r="EWA47" s="2"/>
      <c r="EWB47" s="2"/>
      <c r="EWC47" s="2"/>
      <c r="EWD47" s="2"/>
      <c r="EWE47" s="2"/>
      <c r="EWF47" s="2"/>
      <c r="EWG47" s="2"/>
      <c r="EWH47" s="2"/>
      <c r="EWI47" s="2"/>
      <c r="EWJ47" s="2"/>
      <c r="EWK47" s="2"/>
      <c r="EWL47" s="2"/>
      <c r="EWM47" s="2"/>
      <c r="EWN47" s="2"/>
      <c r="EWO47" s="2"/>
      <c r="EWP47" s="2"/>
      <c r="EWQ47" s="2"/>
      <c r="EWR47" s="2"/>
      <c r="EWS47" s="2"/>
      <c r="EWT47" s="2"/>
      <c r="EWU47" s="2"/>
      <c r="EWV47" s="2"/>
      <c r="EWW47" s="2"/>
      <c r="EWX47" s="2"/>
      <c r="EWY47" s="2"/>
      <c r="EWZ47" s="2"/>
      <c r="EXA47" s="2"/>
      <c r="EXB47" s="2"/>
      <c r="EXC47" s="2"/>
      <c r="EXD47" s="2"/>
      <c r="EXE47" s="2"/>
      <c r="EXF47" s="2"/>
      <c r="EXG47" s="2"/>
      <c r="EXH47" s="2"/>
      <c r="EXI47" s="2"/>
      <c r="EXJ47" s="2"/>
      <c r="EXK47" s="2"/>
      <c r="EXL47" s="2"/>
      <c r="EXM47" s="2"/>
      <c r="EXN47" s="2"/>
      <c r="EXO47" s="2"/>
      <c r="EXP47" s="2"/>
      <c r="EXQ47" s="2"/>
      <c r="EXR47" s="2"/>
      <c r="EXS47" s="2"/>
      <c r="EXT47" s="2"/>
      <c r="EXU47" s="2"/>
      <c r="EXV47" s="2"/>
      <c r="EXW47" s="2"/>
      <c r="EXX47" s="2"/>
      <c r="EXY47" s="2"/>
      <c r="EXZ47" s="2"/>
      <c r="EYA47" s="2"/>
      <c r="EYB47" s="2"/>
      <c r="EYC47" s="2"/>
      <c r="EYD47" s="2"/>
      <c r="EYE47" s="2"/>
      <c r="EYF47" s="2"/>
      <c r="EYG47" s="2"/>
      <c r="EYH47" s="2"/>
      <c r="EYI47" s="2"/>
      <c r="EYJ47" s="2"/>
      <c r="EYK47" s="2"/>
      <c r="EYL47" s="2"/>
      <c r="EYM47" s="2"/>
      <c r="EYN47" s="2"/>
      <c r="EYO47" s="2"/>
      <c r="EYP47" s="2"/>
      <c r="EYQ47" s="2"/>
      <c r="EYR47" s="2"/>
      <c r="EYS47" s="2"/>
      <c r="EYT47" s="2"/>
      <c r="EYU47" s="2"/>
      <c r="EYV47" s="2"/>
      <c r="EYW47" s="2"/>
      <c r="EYX47" s="2"/>
      <c r="EYY47" s="2"/>
      <c r="EYZ47" s="2"/>
      <c r="EZA47" s="2"/>
      <c r="EZB47" s="2"/>
      <c r="EZC47" s="2"/>
      <c r="EZD47" s="2"/>
      <c r="EZE47" s="2"/>
      <c r="EZF47" s="2"/>
      <c r="EZG47" s="2"/>
      <c r="EZH47" s="2"/>
      <c r="EZI47" s="2"/>
      <c r="EZJ47" s="2"/>
      <c r="EZK47" s="2"/>
      <c r="EZL47" s="2"/>
      <c r="EZM47" s="2"/>
      <c r="EZN47" s="2"/>
      <c r="EZO47" s="2"/>
      <c r="EZP47" s="2"/>
      <c r="EZQ47" s="2"/>
      <c r="EZR47" s="2"/>
      <c r="EZS47" s="2"/>
      <c r="EZT47" s="2"/>
      <c r="EZU47" s="2"/>
      <c r="EZV47" s="2"/>
      <c r="EZW47" s="2"/>
      <c r="EZX47" s="2"/>
      <c r="EZY47" s="2"/>
      <c r="EZZ47" s="2"/>
      <c r="FAA47" s="2"/>
      <c r="FAB47" s="2"/>
      <c r="FAC47" s="2"/>
      <c r="FAD47" s="2"/>
      <c r="FAE47" s="2"/>
      <c r="FAF47" s="2"/>
      <c r="FAG47" s="2"/>
      <c r="FAH47" s="2"/>
      <c r="FAI47" s="2"/>
      <c r="FAJ47" s="2"/>
      <c r="FAK47" s="2"/>
      <c r="FAL47" s="2"/>
      <c r="FAM47" s="2"/>
      <c r="FAN47" s="2"/>
      <c r="FAO47" s="2"/>
      <c r="FAP47" s="2"/>
      <c r="FAQ47" s="2"/>
      <c r="FAR47" s="2"/>
      <c r="FAS47" s="2"/>
      <c r="FAT47" s="2"/>
      <c r="FAU47" s="2"/>
      <c r="FAV47" s="2"/>
      <c r="FAW47" s="2"/>
      <c r="FAX47" s="2"/>
      <c r="FAY47" s="2"/>
      <c r="FAZ47" s="2"/>
      <c r="FBA47" s="2"/>
      <c r="FBB47" s="2"/>
      <c r="FBC47" s="2"/>
      <c r="FBD47" s="2"/>
      <c r="FBE47" s="2"/>
      <c r="FBF47" s="2"/>
      <c r="FBG47" s="2"/>
      <c r="FBH47" s="2"/>
      <c r="FBI47" s="2"/>
      <c r="FBJ47" s="2"/>
      <c r="FBK47" s="2"/>
      <c r="FBL47" s="2"/>
      <c r="FBM47" s="2"/>
      <c r="FBN47" s="2"/>
      <c r="FBO47" s="2"/>
      <c r="FBP47" s="2"/>
      <c r="FBQ47" s="2"/>
      <c r="FBR47" s="2"/>
      <c r="FBS47" s="2"/>
      <c r="FBT47" s="2"/>
      <c r="FBU47" s="2"/>
      <c r="FBV47" s="2"/>
      <c r="FBW47" s="2"/>
      <c r="FBX47" s="2"/>
      <c r="FBY47" s="2"/>
      <c r="FBZ47" s="2"/>
      <c r="FCA47" s="2"/>
      <c r="FCB47" s="2"/>
      <c r="FCC47" s="2"/>
      <c r="FCD47" s="2"/>
      <c r="FCE47" s="2"/>
      <c r="FCF47" s="2"/>
      <c r="FCG47" s="2"/>
      <c r="FCH47" s="2"/>
      <c r="FCI47" s="2"/>
      <c r="FCJ47" s="2"/>
      <c r="FCK47" s="2"/>
      <c r="FCL47" s="2"/>
      <c r="FCM47" s="2"/>
      <c r="FCN47" s="2"/>
      <c r="FCO47" s="2"/>
      <c r="FCP47" s="2"/>
      <c r="FCQ47" s="2"/>
      <c r="FCR47" s="2"/>
      <c r="FCS47" s="2"/>
      <c r="FCT47" s="2"/>
      <c r="FCU47" s="2"/>
      <c r="FCV47" s="2"/>
      <c r="FCW47" s="2"/>
      <c r="FCX47" s="2"/>
      <c r="FCY47" s="2"/>
      <c r="FCZ47" s="2"/>
      <c r="FDA47" s="2"/>
      <c r="FDB47" s="2"/>
      <c r="FDC47" s="2"/>
      <c r="FDD47" s="2"/>
      <c r="FDE47" s="2"/>
      <c r="FDF47" s="2"/>
      <c r="FDG47" s="2"/>
      <c r="FDH47" s="2"/>
      <c r="FDI47" s="2"/>
      <c r="FDJ47" s="2"/>
      <c r="FDK47" s="2"/>
      <c r="FDL47" s="2"/>
      <c r="FDM47" s="2"/>
      <c r="FDN47" s="2"/>
      <c r="FDO47" s="2"/>
      <c r="FDP47" s="2"/>
      <c r="FDQ47" s="2"/>
      <c r="FDR47" s="2"/>
      <c r="FDS47" s="2"/>
      <c r="FDT47" s="2"/>
      <c r="FDU47" s="2"/>
      <c r="FDV47" s="2"/>
      <c r="FDW47" s="2"/>
      <c r="FDX47" s="2"/>
      <c r="FDY47" s="2"/>
      <c r="FDZ47" s="2"/>
      <c r="FEA47" s="2"/>
      <c r="FEB47" s="2"/>
      <c r="FEC47" s="2"/>
      <c r="FED47" s="2"/>
      <c r="FEE47" s="2"/>
      <c r="FEF47" s="2"/>
      <c r="FEG47" s="2"/>
      <c r="FEH47" s="2"/>
      <c r="FEI47" s="2"/>
      <c r="FEJ47" s="2"/>
      <c r="FEK47" s="2"/>
      <c r="FEL47" s="2"/>
      <c r="FEM47" s="2"/>
      <c r="FEN47" s="2"/>
      <c r="FEO47" s="2"/>
      <c r="FEP47" s="2"/>
      <c r="FEQ47" s="2"/>
      <c r="FER47" s="2"/>
      <c r="FES47" s="2"/>
      <c r="FET47" s="2"/>
      <c r="FEU47" s="2"/>
      <c r="FEV47" s="2"/>
      <c r="FEW47" s="2"/>
      <c r="FEX47" s="2"/>
      <c r="FEY47" s="2"/>
      <c r="FEZ47" s="2"/>
      <c r="FFA47" s="2"/>
      <c r="FFB47" s="2"/>
      <c r="FFC47" s="2"/>
      <c r="FFD47" s="2"/>
      <c r="FFE47" s="2"/>
      <c r="FFF47" s="2"/>
      <c r="FFG47" s="2"/>
      <c r="FFH47" s="2"/>
      <c r="FFI47" s="2"/>
      <c r="FFJ47" s="2"/>
      <c r="FFK47" s="2"/>
      <c r="FFL47" s="2"/>
      <c r="FFM47" s="2"/>
      <c r="FFN47" s="2"/>
      <c r="FFO47" s="2"/>
      <c r="FFP47" s="2"/>
      <c r="FFQ47" s="2"/>
      <c r="FFR47" s="2"/>
      <c r="FFS47" s="2"/>
      <c r="FFT47" s="2"/>
      <c r="FFU47" s="2"/>
      <c r="FFV47" s="2"/>
      <c r="FFW47" s="2"/>
      <c r="FFX47" s="2"/>
      <c r="FFY47" s="2"/>
      <c r="FFZ47" s="2"/>
      <c r="FGA47" s="2"/>
      <c r="FGB47" s="2"/>
      <c r="FGC47" s="2"/>
      <c r="FGD47" s="2"/>
      <c r="FGE47" s="2"/>
      <c r="FGF47" s="2"/>
      <c r="FGG47" s="2"/>
      <c r="FGH47" s="2"/>
      <c r="FGI47" s="2"/>
      <c r="FGJ47" s="2"/>
      <c r="FGK47" s="2"/>
      <c r="FGL47" s="2"/>
      <c r="FGM47" s="2"/>
      <c r="FGN47" s="2"/>
      <c r="FGO47" s="2"/>
      <c r="FGP47" s="2"/>
      <c r="FGQ47" s="2"/>
      <c r="FGR47" s="2"/>
      <c r="FGS47" s="2"/>
      <c r="FGT47" s="2"/>
      <c r="FGU47" s="2"/>
      <c r="FGV47" s="2"/>
      <c r="FGW47" s="2"/>
      <c r="FGX47" s="2"/>
      <c r="FGY47" s="2"/>
      <c r="FGZ47" s="2"/>
      <c r="FHA47" s="2"/>
      <c r="FHB47" s="2"/>
      <c r="FHC47" s="2"/>
      <c r="FHD47" s="2"/>
      <c r="FHE47" s="2"/>
      <c r="FHF47" s="2"/>
      <c r="FHG47" s="2"/>
      <c r="FHH47" s="2"/>
      <c r="FHI47" s="2"/>
      <c r="FHJ47" s="2"/>
      <c r="FHK47" s="2"/>
      <c r="FHL47" s="2"/>
      <c r="FHM47" s="2"/>
      <c r="FHN47" s="2"/>
      <c r="FHO47" s="2"/>
      <c r="FHP47" s="2"/>
      <c r="FHQ47" s="2"/>
      <c r="FHR47" s="2"/>
      <c r="FHS47" s="2"/>
      <c r="FHT47" s="2"/>
      <c r="FHU47" s="2"/>
      <c r="FHV47" s="2"/>
      <c r="FHW47" s="2"/>
      <c r="FHX47" s="2"/>
      <c r="FHY47" s="2"/>
      <c r="FHZ47" s="2"/>
      <c r="FIA47" s="2"/>
      <c r="FIB47" s="2"/>
      <c r="FIC47" s="2"/>
      <c r="FID47" s="2"/>
      <c r="FIE47" s="2"/>
      <c r="FIF47" s="2"/>
      <c r="FIG47" s="2"/>
      <c r="FIH47" s="2"/>
      <c r="FII47" s="2"/>
      <c r="FIJ47" s="2"/>
      <c r="FIK47" s="2"/>
      <c r="FIL47" s="2"/>
      <c r="FIM47" s="2"/>
      <c r="FIN47" s="2"/>
      <c r="FIO47" s="2"/>
      <c r="FIP47" s="2"/>
      <c r="FIQ47" s="2"/>
      <c r="FIR47" s="2"/>
      <c r="FIS47" s="2"/>
      <c r="FIT47" s="2"/>
      <c r="FIU47" s="2"/>
      <c r="FIV47" s="2"/>
      <c r="FIW47" s="2"/>
      <c r="FIX47" s="2"/>
      <c r="FIY47" s="2"/>
      <c r="FIZ47" s="2"/>
      <c r="FJA47" s="2"/>
      <c r="FJB47" s="2"/>
      <c r="FJC47" s="2"/>
      <c r="FJD47" s="2"/>
      <c r="FJE47" s="2"/>
      <c r="FJF47" s="2"/>
      <c r="FJG47" s="2"/>
      <c r="FJH47" s="2"/>
      <c r="FJI47" s="2"/>
      <c r="FJJ47" s="2"/>
      <c r="FJK47" s="2"/>
      <c r="FJL47" s="2"/>
      <c r="FJM47" s="2"/>
      <c r="FJN47" s="2"/>
      <c r="FJO47" s="2"/>
      <c r="FJP47" s="2"/>
      <c r="FJQ47" s="2"/>
      <c r="FJR47" s="2"/>
      <c r="FJS47" s="2"/>
      <c r="FJT47" s="2"/>
      <c r="FJU47" s="2"/>
      <c r="FJV47" s="2"/>
      <c r="FJW47" s="2"/>
      <c r="FJX47" s="2"/>
      <c r="FJY47" s="2"/>
      <c r="FJZ47" s="2"/>
      <c r="FKA47" s="2"/>
      <c r="FKB47" s="2"/>
      <c r="FKC47" s="2"/>
      <c r="FKD47" s="2"/>
      <c r="FKE47" s="2"/>
      <c r="FKF47" s="2"/>
      <c r="FKG47" s="2"/>
      <c r="FKH47" s="2"/>
      <c r="FKI47" s="2"/>
      <c r="FKJ47" s="2"/>
      <c r="FKK47" s="2"/>
      <c r="FKL47" s="2"/>
      <c r="FKM47" s="2"/>
      <c r="FKN47" s="2"/>
      <c r="FKO47" s="2"/>
      <c r="FKP47" s="2"/>
      <c r="FKQ47" s="2"/>
      <c r="FKR47" s="2"/>
      <c r="FKS47" s="2"/>
      <c r="FKT47" s="2"/>
      <c r="FKU47" s="2"/>
      <c r="FKV47" s="2"/>
      <c r="FKW47" s="2"/>
      <c r="FKX47" s="2"/>
      <c r="FKY47" s="2"/>
      <c r="FKZ47" s="2"/>
      <c r="FLA47" s="2"/>
      <c r="FLB47" s="2"/>
      <c r="FLC47" s="2"/>
      <c r="FLD47" s="2"/>
      <c r="FLE47" s="2"/>
      <c r="FLF47" s="2"/>
      <c r="FLG47" s="2"/>
      <c r="FLH47" s="2"/>
      <c r="FLI47" s="2"/>
      <c r="FLJ47" s="2"/>
      <c r="FLK47" s="2"/>
      <c r="FLL47" s="2"/>
      <c r="FLM47" s="2"/>
      <c r="FLN47" s="2"/>
      <c r="FLO47" s="2"/>
      <c r="FLP47" s="2"/>
      <c r="FLQ47" s="2"/>
      <c r="FLR47" s="2"/>
      <c r="FLS47" s="2"/>
      <c r="FLT47" s="2"/>
      <c r="FLU47" s="2"/>
      <c r="FLV47" s="2"/>
      <c r="FLW47" s="2"/>
      <c r="FLX47" s="2"/>
      <c r="FLY47" s="2"/>
      <c r="FLZ47" s="2"/>
      <c r="FMA47" s="2"/>
      <c r="FMB47" s="2"/>
      <c r="FMC47" s="2"/>
      <c r="FMD47" s="2"/>
      <c r="FME47" s="2"/>
      <c r="FMF47" s="2"/>
      <c r="FMG47" s="2"/>
      <c r="FMH47" s="2"/>
      <c r="FMI47" s="2"/>
      <c r="FMJ47" s="2"/>
      <c r="FMK47" s="2"/>
      <c r="FML47" s="2"/>
      <c r="FMM47" s="2"/>
      <c r="FMN47" s="2"/>
      <c r="FMO47" s="2"/>
      <c r="FMP47" s="2"/>
      <c r="FMQ47" s="2"/>
      <c r="FMR47" s="2"/>
      <c r="FMS47" s="2"/>
      <c r="FMT47" s="2"/>
      <c r="FMU47" s="2"/>
      <c r="FMV47" s="2"/>
      <c r="FMW47" s="2"/>
      <c r="FMX47" s="2"/>
      <c r="FMY47" s="2"/>
      <c r="FMZ47" s="2"/>
      <c r="FNA47" s="2"/>
      <c r="FNB47" s="2"/>
      <c r="FNC47" s="2"/>
      <c r="FND47" s="2"/>
      <c r="FNE47" s="2"/>
      <c r="FNF47" s="2"/>
      <c r="FNG47" s="2"/>
      <c r="FNH47" s="2"/>
      <c r="FNI47" s="2"/>
      <c r="FNJ47" s="2"/>
      <c r="FNK47" s="2"/>
      <c r="FNL47" s="2"/>
      <c r="FNM47" s="2"/>
      <c r="FNN47" s="2"/>
      <c r="FNO47" s="2"/>
      <c r="FNP47" s="2"/>
      <c r="FNQ47" s="2"/>
      <c r="FNR47" s="2"/>
      <c r="FNS47" s="2"/>
      <c r="FNT47" s="2"/>
      <c r="FNU47" s="2"/>
      <c r="FNV47" s="2"/>
      <c r="FNW47" s="2"/>
      <c r="FNX47" s="2"/>
      <c r="FNY47" s="2"/>
      <c r="FNZ47" s="2"/>
      <c r="FOA47" s="2"/>
      <c r="FOB47" s="2"/>
      <c r="FOC47" s="2"/>
      <c r="FOD47" s="2"/>
      <c r="FOE47" s="2"/>
      <c r="FOF47" s="2"/>
      <c r="FOG47" s="2"/>
      <c r="FOH47" s="2"/>
      <c r="FOI47" s="2"/>
      <c r="FOJ47" s="2"/>
      <c r="FOK47" s="2"/>
      <c r="FOL47" s="2"/>
      <c r="FOM47" s="2"/>
      <c r="FON47" s="2"/>
      <c r="FOO47" s="2"/>
      <c r="FOP47" s="2"/>
      <c r="FOQ47" s="2"/>
      <c r="FOR47" s="2"/>
      <c r="FOS47" s="2"/>
      <c r="FOT47" s="2"/>
      <c r="FOU47" s="2"/>
      <c r="FOV47" s="2"/>
      <c r="FOW47" s="2"/>
      <c r="FOX47" s="2"/>
      <c r="FOY47" s="2"/>
      <c r="FOZ47" s="2"/>
      <c r="FPA47" s="2"/>
      <c r="FPB47" s="2"/>
      <c r="FPC47" s="2"/>
      <c r="FPD47" s="2"/>
      <c r="FPE47" s="2"/>
      <c r="FPF47" s="2"/>
      <c r="FPG47" s="2"/>
      <c r="FPH47" s="2"/>
      <c r="FPI47" s="2"/>
      <c r="FPJ47" s="2"/>
      <c r="FPK47" s="2"/>
      <c r="FPL47" s="2"/>
      <c r="FPM47" s="2"/>
      <c r="FPN47" s="2"/>
      <c r="FPO47" s="2"/>
      <c r="FPP47" s="2"/>
      <c r="FPQ47" s="2"/>
      <c r="FPR47" s="2"/>
      <c r="FPS47" s="2"/>
      <c r="FPT47" s="2"/>
      <c r="FPU47" s="2"/>
      <c r="FPV47" s="2"/>
      <c r="FPW47" s="2"/>
      <c r="FPX47" s="2"/>
      <c r="FPY47" s="2"/>
      <c r="FPZ47" s="2"/>
      <c r="FQA47" s="2"/>
      <c r="FQB47" s="2"/>
      <c r="FQC47" s="2"/>
      <c r="FQD47" s="2"/>
      <c r="FQE47" s="2"/>
      <c r="FQF47" s="2"/>
      <c r="FQG47" s="2"/>
      <c r="FQH47" s="2"/>
      <c r="FQI47" s="2"/>
      <c r="FQJ47" s="2"/>
      <c r="FQK47" s="2"/>
      <c r="FQL47" s="2"/>
      <c r="FQM47" s="2"/>
      <c r="FQN47" s="2"/>
      <c r="FQO47" s="2"/>
      <c r="FQP47" s="2"/>
      <c r="FQQ47" s="2"/>
      <c r="FQR47" s="2"/>
      <c r="FQS47" s="2"/>
      <c r="FQT47" s="2"/>
      <c r="FQU47" s="2"/>
      <c r="FQV47" s="2"/>
      <c r="FQW47" s="2"/>
      <c r="FQX47" s="2"/>
      <c r="FQY47" s="2"/>
      <c r="FQZ47" s="2"/>
      <c r="FRA47" s="2"/>
      <c r="FRB47" s="2"/>
      <c r="FRC47" s="2"/>
      <c r="FRD47" s="2"/>
      <c r="FRE47" s="2"/>
      <c r="FRF47" s="2"/>
      <c r="FRG47" s="2"/>
      <c r="FRH47" s="2"/>
      <c r="FRI47" s="2"/>
      <c r="FRJ47" s="2"/>
      <c r="FRK47" s="2"/>
      <c r="FRL47" s="2"/>
      <c r="FRM47" s="2"/>
      <c r="FRN47" s="2"/>
      <c r="FRO47" s="2"/>
      <c r="FRP47" s="2"/>
      <c r="FRQ47" s="2"/>
      <c r="FRR47" s="2"/>
      <c r="FRS47" s="2"/>
      <c r="FRT47" s="2"/>
      <c r="FRU47" s="2"/>
      <c r="FRV47" s="2"/>
      <c r="FRW47" s="2"/>
      <c r="FRX47" s="2"/>
      <c r="FRY47" s="2"/>
      <c r="FRZ47" s="2"/>
      <c r="FSA47" s="2"/>
      <c r="FSB47" s="2"/>
      <c r="FSC47" s="2"/>
      <c r="FSD47" s="2"/>
      <c r="FSE47" s="2"/>
      <c r="FSF47" s="2"/>
      <c r="FSG47" s="2"/>
      <c r="FSH47" s="2"/>
      <c r="FSI47" s="2"/>
      <c r="FSJ47" s="2"/>
      <c r="FSK47" s="2"/>
      <c r="FSL47" s="2"/>
      <c r="FSM47" s="2"/>
      <c r="FSN47" s="2"/>
      <c r="FSO47" s="2"/>
      <c r="FSP47" s="2"/>
      <c r="FSQ47" s="2"/>
      <c r="FSR47" s="2"/>
      <c r="FSS47" s="2"/>
      <c r="FST47" s="2"/>
      <c r="FSU47" s="2"/>
      <c r="FSV47" s="2"/>
      <c r="FSW47" s="2"/>
      <c r="FSX47" s="2"/>
      <c r="FSY47" s="2"/>
      <c r="FSZ47" s="2"/>
      <c r="FTA47" s="2"/>
      <c r="FTB47" s="2"/>
      <c r="FTC47" s="2"/>
      <c r="FTD47" s="2"/>
      <c r="FTE47" s="2"/>
      <c r="FTF47" s="2"/>
      <c r="FTG47" s="2"/>
      <c r="FTH47" s="2"/>
      <c r="FTI47" s="2"/>
      <c r="FTJ47" s="2"/>
      <c r="FTK47" s="2"/>
      <c r="FTL47" s="2"/>
      <c r="FTM47" s="2"/>
      <c r="FTN47" s="2"/>
      <c r="FTO47" s="2"/>
      <c r="FTP47" s="2"/>
      <c r="FTQ47" s="2"/>
      <c r="FTR47" s="2"/>
      <c r="FTS47" s="2"/>
      <c r="FTT47" s="2"/>
      <c r="FTU47" s="2"/>
      <c r="FTV47" s="2"/>
      <c r="FTW47" s="2"/>
      <c r="FTX47" s="2"/>
      <c r="FTY47" s="2"/>
      <c r="FTZ47" s="2"/>
      <c r="FUA47" s="2"/>
      <c r="FUB47" s="2"/>
      <c r="FUC47" s="2"/>
      <c r="FUD47" s="2"/>
      <c r="FUE47" s="2"/>
      <c r="FUF47" s="2"/>
      <c r="FUG47" s="2"/>
      <c r="FUH47" s="2"/>
      <c r="FUI47" s="2"/>
      <c r="FUJ47" s="2"/>
      <c r="FUK47" s="2"/>
      <c r="FUL47" s="2"/>
      <c r="FUM47" s="2"/>
      <c r="FUN47" s="2"/>
      <c r="FUO47" s="2"/>
      <c r="FUP47" s="2"/>
      <c r="FUQ47" s="2"/>
      <c r="FUR47" s="2"/>
      <c r="FUS47" s="2"/>
      <c r="FUT47" s="2"/>
      <c r="FUU47" s="2"/>
      <c r="FUV47" s="2"/>
      <c r="FUW47" s="2"/>
      <c r="FUX47" s="2"/>
      <c r="FUY47" s="2"/>
      <c r="FUZ47" s="2"/>
      <c r="FVA47" s="2"/>
      <c r="FVB47" s="2"/>
      <c r="FVC47" s="2"/>
      <c r="FVD47" s="2"/>
      <c r="FVE47" s="2"/>
      <c r="FVF47" s="2"/>
      <c r="FVG47" s="2"/>
      <c r="FVH47" s="2"/>
      <c r="FVI47" s="2"/>
      <c r="FVJ47" s="2"/>
      <c r="FVK47" s="2"/>
      <c r="FVL47" s="2"/>
      <c r="FVM47" s="2"/>
      <c r="FVN47" s="2"/>
      <c r="FVO47" s="2"/>
      <c r="FVP47" s="2"/>
      <c r="FVQ47" s="2"/>
      <c r="FVR47" s="2"/>
      <c r="FVS47" s="2"/>
      <c r="FVT47" s="2"/>
      <c r="FVU47" s="2"/>
      <c r="FVV47" s="2"/>
      <c r="FVW47" s="2"/>
      <c r="FVX47" s="2"/>
      <c r="FVY47" s="2"/>
      <c r="FVZ47" s="2"/>
      <c r="FWA47" s="2"/>
      <c r="FWB47" s="2"/>
      <c r="FWC47" s="2"/>
      <c r="FWD47" s="2"/>
      <c r="FWE47" s="2"/>
      <c r="FWF47" s="2"/>
      <c r="FWG47" s="2"/>
      <c r="FWH47" s="2"/>
      <c r="FWI47" s="2"/>
      <c r="FWJ47" s="2"/>
      <c r="FWK47" s="2"/>
      <c r="FWL47" s="2"/>
      <c r="FWM47" s="2"/>
      <c r="FWN47" s="2"/>
      <c r="FWO47" s="2"/>
      <c r="FWP47" s="2"/>
      <c r="FWQ47" s="2"/>
      <c r="FWR47" s="2"/>
      <c r="FWS47" s="2"/>
      <c r="FWT47" s="2"/>
      <c r="FWU47" s="2"/>
      <c r="FWV47" s="2"/>
      <c r="FWW47" s="2"/>
      <c r="FWX47" s="2"/>
      <c r="FWY47" s="2"/>
      <c r="FWZ47" s="2"/>
      <c r="FXA47" s="2"/>
      <c r="FXB47" s="2"/>
      <c r="FXC47" s="2"/>
      <c r="FXD47" s="2"/>
      <c r="FXE47" s="2"/>
      <c r="FXF47" s="2"/>
      <c r="FXG47" s="2"/>
      <c r="FXH47" s="2"/>
      <c r="FXI47" s="2"/>
      <c r="FXJ47" s="2"/>
      <c r="FXK47" s="2"/>
      <c r="FXL47" s="2"/>
      <c r="FXM47" s="2"/>
      <c r="FXN47" s="2"/>
      <c r="FXO47" s="2"/>
      <c r="FXP47" s="2"/>
      <c r="FXQ47" s="2"/>
      <c r="FXR47" s="2"/>
      <c r="FXS47" s="2"/>
      <c r="FXT47" s="2"/>
      <c r="FXU47" s="2"/>
      <c r="FXV47" s="2"/>
      <c r="FXW47" s="2"/>
      <c r="FXX47" s="2"/>
      <c r="FXY47" s="2"/>
      <c r="FXZ47" s="2"/>
      <c r="FYA47" s="2"/>
      <c r="FYB47" s="2"/>
      <c r="FYC47" s="2"/>
      <c r="FYD47" s="2"/>
      <c r="FYE47" s="2"/>
      <c r="FYF47" s="2"/>
      <c r="FYG47" s="2"/>
      <c r="FYH47" s="2"/>
      <c r="FYI47" s="2"/>
      <c r="FYJ47" s="2"/>
      <c r="FYK47" s="2"/>
      <c r="FYL47" s="2"/>
      <c r="FYM47" s="2"/>
      <c r="FYN47" s="2"/>
      <c r="FYO47" s="2"/>
      <c r="FYP47" s="2"/>
      <c r="FYQ47" s="2"/>
      <c r="FYR47" s="2"/>
      <c r="FYS47" s="2"/>
      <c r="FYT47" s="2"/>
      <c r="FYU47" s="2"/>
      <c r="FYV47" s="2"/>
      <c r="FYW47" s="2"/>
      <c r="FYX47" s="2"/>
      <c r="FYY47" s="2"/>
      <c r="FYZ47" s="2"/>
      <c r="FZA47" s="2"/>
      <c r="FZB47" s="2"/>
      <c r="FZC47" s="2"/>
      <c r="FZD47" s="2"/>
      <c r="FZE47" s="2"/>
      <c r="FZF47" s="2"/>
      <c r="FZG47" s="2"/>
      <c r="FZH47" s="2"/>
      <c r="FZI47" s="2"/>
      <c r="FZJ47" s="2"/>
      <c r="FZK47" s="2"/>
      <c r="FZL47" s="2"/>
      <c r="FZM47" s="2"/>
      <c r="FZN47" s="2"/>
      <c r="FZO47" s="2"/>
      <c r="FZP47" s="2"/>
      <c r="FZQ47" s="2"/>
      <c r="FZR47" s="2"/>
      <c r="FZS47" s="2"/>
      <c r="FZT47" s="2"/>
      <c r="FZU47" s="2"/>
      <c r="FZV47" s="2"/>
      <c r="FZW47" s="2"/>
      <c r="FZX47" s="2"/>
      <c r="FZY47" s="2"/>
      <c r="FZZ47" s="2"/>
      <c r="GAA47" s="2"/>
      <c r="GAB47" s="2"/>
      <c r="GAC47" s="2"/>
      <c r="GAD47" s="2"/>
      <c r="GAE47" s="2"/>
      <c r="GAF47" s="2"/>
      <c r="GAG47" s="2"/>
      <c r="GAH47" s="2"/>
      <c r="GAI47" s="2"/>
      <c r="GAJ47" s="2"/>
      <c r="GAK47" s="2"/>
      <c r="GAL47" s="2"/>
      <c r="GAM47" s="2"/>
      <c r="GAN47" s="2"/>
      <c r="GAO47" s="2"/>
      <c r="GAP47" s="2"/>
      <c r="GAQ47" s="2"/>
      <c r="GAR47" s="2"/>
      <c r="GAS47" s="2"/>
      <c r="GAT47" s="2"/>
      <c r="GAU47" s="2"/>
      <c r="GAV47" s="2"/>
      <c r="GAW47" s="2"/>
      <c r="GAX47" s="2"/>
      <c r="GAY47" s="2"/>
      <c r="GAZ47" s="2"/>
      <c r="GBA47" s="2"/>
      <c r="GBB47" s="2"/>
      <c r="GBC47" s="2"/>
      <c r="GBD47" s="2"/>
      <c r="GBE47" s="2"/>
      <c r="GBF47" s="2"/>
      <c r="GBG47" s="2"/>
      <c r="GBH47" s="2"/>
      <c r="GBI47" s="2"/>
      <c r="GBJ47" s="2"/>
      <c r="GBK47" s="2"/>
      <c r="GBL47" s="2"/>
      <c r="GBM47" s="2"/>
      <c r="GBN47" s="2"/>
      <c r="GBO47" s="2"/>
      <c r="GBP47" s="2"/>
      <c r="GBQ47" s="2"/>
      <c r="GBR47" s="2"/>
      <c r="GBS47" s="2"/>
      <c r="GBT47" s="2"/>
      <c r="GBU47" s="2"/>
      <c r="GBV47" s="2"/>
      <c r="GBW47" s="2"/>
      <c r="GBX47" s="2"/>
      <c r="GBY47" s="2"/>
      <c r="GBZ47" s="2"/>
      <c r="GCA47" s="2"/>
      <c r="GCB47" s="2"/>
      <c r="GCC47" s="2"/>
      <c r="GCD47" s="2"/>
      <c r="GCE47" s="2"/>
      <c r="GCF47" s="2"/>
      <c r="GCG47" s="2"/>
      <c r="GCH47" s="2"/>
      <c r="GCI47" s="2"/>
      <c r="GCJ47" s="2"/>
      <c r="GCK47" s="2"/>
      <c r="GCL47" s="2"/>
      <c r="GCM47" s="2"/>
      <c r="GCN47" s="2"/>
      <c r="GCO47" s="2"/>
      <c r="GCP47" s="2"/>
      <c r="GCQ47" s="2"/>
      <c r="GCR47" s="2"/>
      <c r="GCS47" s="2"/>
      <c r="GCT47" s="2"/>
      <c r="GCU47" s="2"/>
      <c r="GCV47" s="2"/>
      <c r="GCW47" s="2"/>
      <c r="GCX47" s="2"/>
      <c r="GCY47" s="2"/>
      <c r="GCZ47" s="2"/>
      <c r="GDA47" s="2"/>
      <c r="GDB47" s="2"/>
      <c r="GDC47" s="2"/>
      <c r="GDD47" s="2"/>
      <c r="GDE47" s="2"/>
      <c r="GDF47" s="2"/>
      <c r="GDG47" s="2"/>
      <c r="GDH47" s="2"/>
      <c r="GDI47" s="2"/>
      <c r="GDJ47" s="2"/>
      <c r="GDK47" s="2"/>
      <c r="GDL47" s="2"/>
      <c r="GDM47" s="2"/>
      <c r="GDN47" s="2"/>
      <c r="GDO47" s="2"/>
      <c r="GDP47" s="2"/>
      <c r="GDQ47" s="2"/>
      <c r="GDR47" s="2"/>
      <c r="GDS47" s="2"/>
      <c r="GDT47" s="2"/>
      <c r="GDU47" s="2"/>
      <c r="GDV47" s="2"/>
      <c r="GDW47" s="2"/>
      <c r="GDX47" s="2"/>
      <c r="GDY47" s="2"/>
      <c r="GDZ47" s="2"/>
      <c r="GEA47" s="2"/>
      <c r="GEB47" s="2"/>
      <c r="GEC47" s="2"/>
      <c r="GED47" s="2"/>
      <c r="GEE47" s="2"/>
      <c r="GEF47" s="2"/>
      <c r="GEG47" s="2"/>
      <c r="GEH47" s="2"/>
      <c r="GEI47" s="2"/>
      <c r="GEJ47" s="2"/>
      <c r="GEK47" s="2"/>
      <c r="GEL47" s="2"/>
      <c r="GEM47" s="2"/>
      <c r="GEN47" s="2"/>
      <c r="GEO47" s="2"/>
      <c r="GEP47" s="2"/>
      <c r="GEQ47" s="2"/>
      <c r="GER47" s="2"/>
      <c r="GES47" s="2"/>
      <c r="GET47" s="2"/>
      <c r="GEU47" s="2"/>
      <c r="GEV47" s="2"/>
      <c r="GEW47" s="2"/>
      <c r="GEX47" s="2"/>
      <c r="GEY47" s="2"/>
      <c r="GEZ47" s="2"/>
      <c r="GFA47" s="2"/>
      <c r="GFB47" s="2"/>
      <c r="GFC47" s="2"/>
      <c r="GFD47" s="2"/>
      <c r="GFE47" s="2"/>
      <c r="GFF47" s="2"/>
      <c r="GFG47" s="2"/>
      <c r="GFH47" s="2"/>
      <c r="GFI47" s="2"/>
      <c r="GFJ47" s="2"/>
      <c r="GFK47" s="2"/>
      <c r="GFL47" s="2"/>
      <c r="GFM47" s="2"/>
      <c r="GFN47" s="2"/>
      <c r="GFO47" s="2"/>
      <c r="GFP47" s="2"/>
      <c r="GFQ47" s="2"/>
      <c r="GFR47" s="2"/>
      <c r="GFS47" s="2"/>
      <c r="GFT47" s="2"/>
      <c r="GFU47" s="2"/>
      <c r="GFV47" s="2"/>
      <c r="GFW47" s="2"/>
      <c r="GFX47" s="2"/>
      <c r="GFY47" s="2"/>
      <c r="GFZ47" s="2"/>
      <c r="GGA47" s="2"/>
      <c r="GGB47" s="2"/>
      <c r="GGC47" s="2"/>
      <c r="GGD47" s="2"/>
      <c r="GGE47" s="2"/>
      <c r="GGF47" s="2"/>
      <c r="GGG47" s="2"/>
      <c r="GGH47" s="2"/>
      <c r="GGI47" s="2"/>
      <c r="GGJ47" s="2"/>
      <c r="GGK47" s="2"/>
      <c r="GGL47" s="2"/>
      <c r="GGM47" s="2"/>
      <c r="GGN47" s="2"/>
      <c r="GGO47" s="2"/>
      <c r="GGP47" s="2"/>
      <c r="GGQ47" s="2"/>
      <c r="GGR47" s="2"/>
      <c r="GGS47" s="2"/>
      <c r="GGT47" s="2"/>
      <c r="GGU47" s="2"/>
      <c r="GGV47" s="2"/>
      <c r="GGW47" s="2"/>
      <c r="GGX47" s="2"/>
      <c r="GGY47" s="2"/>
      <c r="GGZ47" s="2"/>
      <c r="GHA47" s="2"/>
      <c r="GHB47" s="2"/>
      <c r="GHC47" s="2"/>
      <c r="GHD47" s="2"/>
      <c r="GHE47" s="2"/>
      <c r="GHF47" s="2"/>
      <c r="GHG47" s="2"/>
      <c r="GHH47" s="2"/>
      <c r="GHI47" s="2"/>
      <c r="GHJ47" s="2"/>
      <c r="GHK47" s="2"/>
      <c r="GHL47" s="2"/>
      <c r="GHM47" s="2"/>
      <c r="GHN47" s="2"/>
      <c r="GHO47" s="2"/>
      <c r="GHP47" s="2"/>
      <c r="GHQ47" s="2"/>
      <c r="GHR47" s="2"/>
      <c r="GHS47" s="2"/>
      <c r="GHT47" s="2"/>
      <c r="GHU47" s="2"/>
      <c r="GHV47" s="2"/>
      <c r="GHW47" s="2"/>
      <c r="GHX47" s="2"/>
      <c r="GHY47" s="2"/>
      <c r="GHZ47" s="2"/>
      <c r="GIA47" s="2"/>
      <c r="GIB47" s="2"/>
      <c r="GIC47" s="2"/>
      <c r="GID47" s="2"/>
      <c r="GIE47" s="2"/>
      <c r="GIF47" s="2"/>
      <c r="GIG47" s="2"/>
      <c r="GIH47" s="2"/>
      <c r="GII47" s="2"/>
      <c r="GIJ47" s="2"/>
      <c r="GIK47" s="2"/>
      <c r="GIL47" s="2"/>
      <c r="GIM47" s="2"/>
      <c r="GIN47" s="2"/>
      <c r="GIO47" s="2"/>
      <c r="GIP47" s="2"/>
      <c r="GIQ47" s="2"/>
      <c r="GIR47" s="2"/>
      <c r="GIS47" s="2"/>
      <c r="GIT47" s="2"/>
      <c r="GIU47" s="2"/>
      <c r="GIV47" s="2"/>
      <c r="GIW47" s="2"/>
      <c r="GIX47" s="2"/>
      <c r="GIY47" s="2"/>
      <c r="GIZ47" s="2"/>
      <c r="GJA47" s="2"/>
      <c r="GJB47" s="2"/>
      <c r="GJC47" s="2"/>
      <c r="GJD47" s="2"/>
      <c r="GJE47" s="2"/>
      <c r="GJF47" s="2"/>
      <c r="GJG47" s="2"/>
      <c r="GJH47" s="2"/>
      <c r="GJI47" s="2"/>
      <c r="GJJ47" s="2"/>
      <c r="GJK47" s="2"/>
      <c r="GJL47" s="2"/>
      <c r="GJM47" s="2"/>
      <c r="GJN47" s="2"/>
      <c r="GJO47" s="2"/>
      <c r="GJP47" s="2"/>
      <c r="GJQ47" s="2"/>
      <c r="GJR47" s="2"/>
      <c r="GJS47" s="2"/>
      <c r="GJT47" s="2"/>
      <c r="GJU47" s="2"/>
      <c r="GJV47" s="2"/>
      <c r="GJW47" s="2"/>
      <c r="GJX47" s="2"/>
      <c r="GJY47" s="2"/>
      <c r="GJZ47" s="2"/>
      <c r="GKA47" s="2"/>
      <c r="GKB47" s="2"/>
      <c r="GKC47" s="2"/>
      <c r="GKD47" s="2"/>
      <c r="GKE47" s="2"/>
      <c r="GKF47" s="2"/>
      <c r="GKG47" s="2"/>
      <c r="GKH47" s="2"/>
      <c r="GKI47" s="2"/>
      <c r="GKJ47" s="2"/>
      <c r="GKK47" s="2"/>
      <c r="GKL47" s="2"/>
      <c r="GKM47" s="2"/>
      <c r="GKN47" s="2"/>
      <c r="GKO47" s="2"/>
      <c r="GKP47" s="2"/>
      <c r="GKQ47" s="2"/>
      <c r="GKR47" s="2"/>
      <c r="GKS47" s="2"/>
      <c r="GKT47" s="2"/>
      <c r="GKU47" s="2"/>
      <c r="GKV47" s="2"/>
      <c r="GKW47" s="2"/>
      <c r="GKX47" s="2"/>
      <c r="GKY47" s="2"/>
      <c r="GKZ47" s="2"/>
      <c r="GLA47" s="2"/>
      <c r="GLB47" s="2"/>
      <c r="GLC47" s="2"/>
      <c r="GLD47" s="2"/>
      <c r="GLE47" s="2"/>
      <c r="GLF47" s="2"/>
      <c r="GLG47" s="2"/>
      <c r="GLH47" s="2"/>
      <c r="GLI47" s="2"/>
      <c r="GLJ47" s="2"/>
      <c r="GLK47" s="2"/>
      <c r="GLL47" s="2"/>
      <c r="GLM47" s="2"/>
      <c r="GLN47" s="2"/>
      <c r="GLO47" s="2"/>
      <c r="GLP47" s="2"/>
      <c r="GLQ47" s="2"/>
      <c r="GLR47" s="2"/>
      <c r="GLS47" s="2"/>
      <c r="GLT47" s="2"/>
      <c r="GLU47" s="2"/>
      <c r="GLV47" s="2"/>
      <c r="GLW47" s="2"/>
      <c r="GLX47" s="2"/>
      <c r="GLY47" s="2"/>
      <c r="GLZ47" s="2"/>
      <c r="GMA47" s="2"/>
      <c r="GMB47" s="2"/>
      <c r="GMC47" s="2"/>
      <c r="GMD47" s="2"/>
      <c r="GME47" s="2"/>
      <c r="GMF47" s="2"/>
      <c r="GMG47" s="2"/>
      <c r="GMH47" s="2"/>
      <c r="GMI47" s="2"/>
      <c r="GMJ47" s="2"/>
      <c r="GMK47" s="2"/>
      <c r="GML47" s="2"/>
      <c r="GMM47" s="2"/>
      <c r="GMN47" s="2"/>
      <c r="GMO47" s="2"/>
      <c r="GMP47" s="2"/>
      <c r="GMQ47" s="2"/>
      <c r="GMR47" s="2"/>
      <c r="GMS47" s="2"/>
      <c r="GMT47" s="2"/>
      <c r="GMU47" s="2"/>
      <c r="GMV47" s="2"/>
      <c r="GMW47" s="2"/>
      <c r="GMX47" s="2"/>
      <c r="GMY47" s="2"/>
      <c r="GMZ47" s="2"/>
      <c r="GNA47" s="2"/>
      <c r="GNB47" s="2"/>
      <c r="GNC47" s="2"/>
      <c r="GND47" s="2"/>
      <c r="GNE47" s="2"/>
      <c r="GNF47" s="2"/>
      <c r="GNG47" s="2"/>
      <c r="GNH47" s="2"/>
      <c r="GNI47" s="2"/>
      <c r="GNJ47" s="2"/>
      <c r="GNK47" s="2"/>
      <c r="GNL47" s="2"/>
      <c r="GNM47" s="2"/>
      <c r="GNN47" s="2"/>
      <c r="GNO47" s="2"/>
      <c r="GNP47" s="2"/>
      <c r="GNQ47" s="2"/>
      <c r="GNR47" s="2"/>
      <c r="GNS47" s="2"/>
      <c r="GNT47" s="2"/>
      <c r="GNU47" s="2"/>
      <c r="GNV47" s="2"/>
      <c r="GNW47" s="2"/>
      <c r="GNX47" s="2"/>
      <c r="GNY47" s="2"/>
      <c r="GNZ47" s="2"/>
      <c r="GOA47" s="2"/>
      <c r="GOB47" s="2"/>
      <c r="GOC47" s="2"/>
      <c r="GOD47" s="2"/>
      <c r="GOE47" s="2"/>
      <c r="GOF47" s="2"/>
      <c r="GOG47" s="2"/>
      <c r="GOH47" s="2"/>
      <c r="GOI47" s="2"/>
      <c r="GOJ47" s="2"/>
      <c r="GOK47" s="2"/>
      <c r="GOL47" s="2"/>
      <c r="GOM47" s="2"/>
      <c r="GON47" s="2"/>
      <c r="GOO47" s="2"/>
      <c r="GOP47" s="2"/>
      <c r="GOQ47" s="2"/>
      <c r="GOR47" s="2"/>
      <c r="GOS47" s="2"/>
      <c r="GOT47" s="2"/>
      <c r="GOU47" s="2"/>
      <c r="GOV47" s="2"/>
      <c r="GOW47" s="2"/>
      <c r="GOX47" s="2"/>
      <c r="GOY47" s="2"/>
      <c r="GOZ47" s="2"/>
      <c r="GPA47" s="2"/>
      <c r="GPB47" s="2"/>
      <c r="GPC47" s="2"/>
      <c r="GPD47" s="2"/>
      <c r="GPE47" s="2"/>
      <c r="GPF47" s="2"/>
      <c r="GPG47" s="2"/>
      <c r="GPH47" s="2"/>
      <c r="GPI47" s="2"/>
      <c r="GPJ47" s="2"/>
      <c r="GPK47" s="2"/>
      <c r="GPL47" s="2"/>
      <c r="GPM47" s="2"/>
      <c r="GPN47" s="2"/>
      <c r="GPO47" s="2"/>
      <c r="GPP47" s="2"/>
      <c r="GPQ47" s="2"/>
      <c r="GPR47" s="2"/>
      <c r="GPS47" s="2"/>
      <c r="GPT47" s="2"/>
      <c r="GPU47" s="2"/>
      <c r="GPV47" s="2"/>
      <c r="GPW47" s="2"/>
      <c r="GPX47" s="2"/>
      <c r="GPY47" s="2"/>
      <c r="GPZ47" s="2"/>
      <c r="GQA47" s="2"/>
      <c r="GQB47" s="2"/>
      <c r="GQC47" s="2"/>
      <c r="GQD47" s="2"/>
      <c r="GQE47" s="2"/>
      <c r="GQF47" s="2"/>
      <c r="GQG47" s="2"/>
      <c r="GQH47" s="2"/>
      <c r="GQI47" s="2"/>
      <c r="GQJ47" s="2"/>
      <c r="GQK47" s="2"/>
      <c r="GQL47" s="2"/>
      <c r="GQM47" s="2"/>
      <c r="GQN47" s="2"/>
      <c r="GQO47" s="2"/>
      <c r="GQP47" s="2"/>
      <c r="GQQ47" s="2"/>
      <c r="GQR47" s="2"/>
      <c r="GQS47" s="2"/>
      <c r="GQT47" s="2"/>
      <c r="GQU47" s="2"/>
      <c r="GQV47" s="2"/>
      <c r="GQW47" s="2"/>
      <c r="GQX47" s="2"/>
      <c r="GQY47" s="2"/>
      <c r="GQZ47" s="2"/>
      <c r="GRA47" s="2"/>
      <c r="GRB47" s="2"/>
      <c r="GRC47" s="2"/>
      <c r="GRD47" s="2"/>
      <c r="GRE47" s="2"/>
      <c r="GRF47" s="2"/>
      <c r="GRG47" s="2"/>
      <c r="GRH47" s="2"/>
      <c r="GRI47" s="2"/>
      <c r="GRJ47" s="2"/>
      <c r="GRK47" s="2"/>
      <c r="GRL47" s="2"/>
      <c r="GRM47" s="2"/>
      <c r="GRN47" s="2"/>
      <c r="GRO47" s="2"/>
      <c r="GRP47" s="2"/>
      <c r="GRQ47" s="2"/>
      <c r="GRR47" s="2"/>
      <c r="GRS47" s="2"/>
      <c r="GRT47" s="2"/>
      <c r="GRU47" s="2"/>
      <c r="GRV47" s="2"/>
      <c r="GRW47" s="2"/>
      <c r="GRX47" s="2"/>
      <c r="GRY47" s="2"/>
      <c r="GRZ47" s="2"/>
      <c r="GSA47" s="2"/>
      <c r="GSB47" s="2"/>
      <c r="GSC47" s="2"/>
      <c r="GSD47" s="2"/>
      <c r="GSE47" s="2"/>
      <c r="GSF47" s="2"/>
      <c r="GSG47" s="2"/>
      <c r="GSH47" s="2"/>
      <c r="GSI47" s="2"/>
      <c r="GSJ47" s="2"/>
      <c r="GSK47" s="2"/>
      <c r="GSL47" s="2"/>
      <c r="GSM47" s="2"/>
      <c r="GSN47" s="2"/>
      <c r="GSO47" s="2"/>
      <c r="GSP47" s="2"/>
      <c r="GSQ47" s="2"/>
      <c r="GSR47" s="2"/>
      <c r="GSS47" s="2"/>
      <c r="GST47" s="2"/>
      <c r="GSU47" s="2"/>
      <c r="GSV47" s="2"/>
      <c r="GSW47" s="2"/>
      <c r="GSX47" s="2"/>
      <c r="GSY47" s="2"/>
      <c r="GSZ47" s="2"/>
      <c r="GTA47" s="2"/>
      <c r="GTB47" s="2"/>
      <c r="GTC47" s="2"/>
      <c r="GTD47" s="2"/>
      <c r="GTE47" s="2"/>
      <c r="GTF47" s="2"/>
      <c r="GTG47" s="2"/>
      <c r="GTH47" s="2"/>
      <c r="GTI47" s="2"/>
      <c r="GTJ47" s="2"/>
      <c r="GTK47" s="2"/>
      <c r="GTL47" s="2"/>
      <c r="GTM47" s="2"/>
      <c r="GTN47" s="2"/>
      <c r="GTO47" s="2"/>
      <c r="GTP47" s="2"/>
      <c r="GTQ47" s="2"/>
      <c r="GTR47" s="2"/>
      <c r="GTS47" s="2"/>
      <c r="GTT47" s="2"/>
      <c r="GTU47" s="2"/>
      <c r="GTV47" s="2"/>
      <c r="GTW47" s="2"/>
      <c r="GTX47" s="2"/>
      <c r="GTY47" s="2"/>
      <c r="GTZ47" s="2"/>
      <c r="GUA47" s="2"/>
      <c r="GUB47" s="2"/>
      <c r="GUC47" s="2"/>
      <c r="GUD47" s="2"/>
      <c r="GUE47" s="2"/>
      <c r="GUF47" s="2"/>
      <c r="GUG47" s="2"/>
      <c r="GUH47" s="2"/>
      <c r="GUI47" s="2"/>
      <c r="GUJ47" s="2"/>
      <c r="GUK47" s="2"/>
      <c r="GUL47" s="2"/>
      <c r="GUM47" s="2"/>
      <c r="GUN47" s="2"/>
      <c r="GUO47" s="2"/>
      <c r="GUP47" s="2"/>
      <c r="GUQ47" s="2"/>
      <c r="GUR47" s="2"/>
      <c r="GUS47" s="2"/>
      <c r="GUT47" s="2"/>
      <c r="GUU47" s="2"/>
      <c r="GUV47" s="2"/>
      <c r="GUW47" s="2"/>
      <c r="GUX47" s="2"/>
      <c r="GUY47" s="2"/>
      <c r="GUZ47" s="2"/>
      <c r="GVA47" s="2"/>
      <c r="GVB47" s="2"/>
      <c r="GVC47" s="2"/>
      <c r="GVD47" s="2"/>
      <c r="GVE47" s="2"/>
      <c r="GVF47" s="2"/>
      <c r="GVG47" s="2"/>
      <c r="GVH47" s="2"/>
      <c r="GVI47" s="2"/>
      <c r="GVJ47" s="2"/>
      <c r="GVK47" s="2"/>
      <c r="GVL47" s="2"/>
      <c r="GVM47" s="2"/>
      <c r="GVN47" s="2"/>
      <c r="GVO47" s="2"/>
      <c r="GVP47" s="2"/>
      <c r="GVQ47" s="2"/>
      <c r="GVR47" s="2"/>
      <c r="GVS47" s="2"/>
      <c r="GVT47" s="2"/>
      <c r="GVU47" s="2"/>
      <c r="GVV47" s="2"/>
      <c r="GVW47" s="2"/>
      <c r="GVX47" s="2"/>
      <c r="GVY47" s="2"/>
      <c r="GVZ47" s="2"/>
      <c r="GWA47" s="2"/>
      <c r="GWB47" s="2"/>
      <c r="GWC47" s="2"/>
      <c r="GWD47" s="2"/>
      <c r="GWE47" s="2"/>
      <c r="GWF47" s="2"/>
      <c r="GWG47" s="2"/>
      <c r="GWH47" s="2"/>
      <c r="GWI47" s="2"/>
      <c r="GWJ47" s="2"/>
      <c r="GWK47" s="2"/>
      <c r="GWL47" s="2"/>
      <c r="GWM47" s="2"/>
      <c r="GWN47" s="2"/>
      <c r="GWO47" s="2"/>
      <c r="GWP47" s="2"/>
      <c r="GWQ47" s="2"/>
      <c r="GWR47" s="2"/>
      <c r="GWS47" s="2"/>
      <c r="GWT47" s="2"/>
      <c r="GWU47" s="2"/>
      <c r="GWV47" s="2"/>
      <c r="GWW47" s="2"/>
      <c r="GWX47" s="2"/>
      <c r="GWY47" s="2"/>
      <c r="GWZ47" s="2"/>
      <c r="GXA47" s="2"/>
      <c r="GXB47" s="2"/>
      <c r="GXC47" s="2"/>
      <c r="GXD47" s="2"/>
      <c r="GXE47" s="2"/>
      <c r="GXF47" s="2"/>
      <c r="GXG47" s="2"/>
      <c r="GXH47" s="2"/>
      <c r="GXI47" s="2"/>
      <c r="GXJ47" s="2"/>
      <c r="GXK47" s="2"/>
      <c r="GXL47" s="2"/>
      <c r="GXM47" s="2"/>
      <c r="GXN47" s="2"/>
      <c r="GXO47" s="2"/>
      <c r="GXP47" s="2"/>
      <c r="GXQ47" s="2"/>
      <c r="GXR47" s="2"/>
      <c r="GXS47" s="2"/>
      <c r="GXT47" s="2"/>
      <c r="GXU47" s="2"/>
      <c r="GXV47" s="2"/>
      <c r="GXW47" s="2"/>
      <c r="GXX47" s="2"/>
      <c r="GXY47" s="2"/>
      <c r="GXZ47" s="2"/>
      <c r="GYA47" s="2"/>
      <c r="GYB47" s="2"/>
      <c r="GYC47" s="2"/>
      <c r="GYD47" s="2"/>
      <c r="GYE47" s="2"/>
      <c r="GYF47" s="2"/>
      <c r="GYG47" s="2"/>
      <c r="GYH47" s="2"/>
      <c r="GYI47" s="2"/>
      <c r="GYJ47" s="2"/>
      <c r="GYK47" s="2"/>
      <c r="GYL47" s="2"/>
      <c r="GYM47" s="2"/>
      <c r="GYN47" s="2"/>
      <c r="GYO47" s="2"/>
      <c r="GYP47" s="2"/>
      <c r="GYQ47" s="2"/>
      <c r="GYR47" s="2"/>
      <c r="GYS47" s="2"/>
      <c r="GYT47" s="2"/>
      <c r="GYU47" s="2"/>
      <c r="GYV47" s="2"/>
      <c r="GYW47" s="2"/>
      <c r="GYX47" s="2"/>
      <c r="GYY47" s="2"/>
      <c r="GYZ47" s="2"/>
      <c r="GZA47" s="2"/>
      <c r="GZB47" s="2"/>
      <c r="GZC47" s="2"/>
      <c r="GZD47" s="2"/>
      <c r="GZE47" s="2"/>
      <c r="GZF47" s="2"/>
      <c r="GZG47" s="2"/>
      <c r="GZH47" s="2"/>
      <c r="GZI47" s="2"/>
      <c r="GZJ47" s="2"/>
      <c r="GZK47" s="2"/>
      <c r="GZL47" s="2"/>
      <c r="GZM47" s="2"/>
      <c r="GZN47" s="2"/>
      <c r="GZO47" s="2"/>
      <c r="GZP47" s="2"/>
      <c r="GZQ47" s="2"/>
      <c r="GZR47" s="2"/>
      <c r="GZS47" s="2"/>
      <c r="GZT47" s="2"/>
      <c r="GZU47" s="2"/>
      <c r="GZV47" s="2"/>
      <c r="GZW47" s="2"/>
      <c r="GZX47" s="2"/>
      <c r="GZY47" s="2"/>
      <c r="GZZ47" s="2"/>
      <c r="HAA47" s="2"/>
      <c r="HAB47" s="2"/>
      <c r="HAC47" s="2"/>
      <c r="HAD47" s="2"/>
      <c r="HAE47" s="2"/>
      <c r="HAF47" s="2"/>
      <c r="HAG47" s="2"/>
      <c r="HAH47" s="2"/>
      <c r="HAI47" s="2"/>
      <c r="HAJ47" s="2"/>
      <c r="HAK47" s="2"/>
      <c r="HAL47" s="2"/>
      <c r="HAM47" s="2"/>
      <c r="HAN47" s="2"/>
      <c r="HAO47" s="2"/>
      <c r="HAP47" s="2"/>
      <c r="HAQ47" s="2"/>
      <c r="HAR47" s="2"/>
      <c r="HAS47" s="2"/>
      <c r="HAT47" s="2"/>
      <c r="HAU47" s="2"/>
      <c r="HAV47" s="2"/>
      <c r="HAW47" s="2"/>
      <c r="HAX47" s="2"/>
      <c r="HAY47" s="2"/>
      <c r="HAZ47" s="2"/>
      <c r="HBA47" s="2"/>
      <c r="HBB47" s="2"/>
      <c r="HBC47" s="2"/>
      <c r="HBD47" s="2"/>
      <c r="HBE47" s="2"/>
      <c r="HBF47" s="2"/>
      <c r="HBG47" s="2"/>
      <c r="HBH47" s="2"/>
      <c r="HBI47" s="2"/>
      <c r="HBJ47" s="2"/>
      <c r="HBK47" s="2"/>
      <c r="HBL47" s="2"/>
      <c r="HBM47" s="2"/>
      <c r="HBN47" s="2"/>
      <c r="HBO47" s="2"/>
      <c r="HBP47" s="2"/>
      <c r="HBQ47" s="2"/>
      <c r="HBR47" s="2"/>
      <c r="HBS47" s="2"/>
      <c r="HBT47" s="2"/>
      <c r="HBU47" s="2"/>
      <c r="HBV47" s="2"/>
      <c r="HBW47" s="2"/>
      <c r="HBX47" s="2"/>
      <c r="HBY47" s="2"/>
      <c r="HBZ47" s="2"/>
      <c r="HCA47" s="2"/>
      <c r="HCB47" s="2"/>
      <c r="HCC47" s="2"/>
      <c r="HCD47" s="2"/>
      <c r="HCE47" s="2"/>
      <c r="HCF47" s="2"/>
      <c r="HCG47" s="2"/>
      <c r="HCH47" s="2"/>
      <c r="HCI47" s="2"/>
      <c r="HCJ47" s="2"/>
      <c r="HCK47" s="2"/>
      <c r="HCL47" s="2"/>
      <c r="HCM47" s="2"/>
      <c r="HCN47" s="2"/>
      <c r="HCO47" s="2"/>
      <c r="HCP47" s="2"/>
      <c r="HCQ47" s="2"/>
      <c r="HCR47" s="2"/>
      <c r="HCS47" s="2"/>
      <c r="HCT47" s="2"/>
      <c r="HCU47" s="2"/>
      <c r="HCV47" s="2"/>
      <c r="HCW47" s="2"/>
      <c r="HCX47" s="2"/>
      <c r="HCY47" s="2"/>
      <c r="HCZ47" s="2"/>
      <c r="HDA47" s="2"/>
      <c r="HDB47" s="2"/>
      <c r="HDC47" s="2"/>
      <c r="HDD47" s="2"/>
      <c r="HDE47" s="2"/>
      <c r="HDF47" s="2"/>
      <c r="HDG47" s="2"/>
      <c r="HDH47" s="2"/>
      <c r="HDI47" s="2"/>
      <c r="HDJ47" s="2"/>
      <c r="HDK47" s="2"/>
      <c r="HDL47" s="2"/>
      <c r="HDM47" s="2"/>
      <c r="HDN47" s="2"/>
      <c r="HDO47" s="2"/>
      <c r="HDP47" s="2"/>
      <c r="HDQ47" s="2"/>
      <c r="HDR47" s="2"/>
      <c r="HDS47" s="2"/>
      <c r="HDT47" s="2"/>
      <c r="HDU47" s="2"/>
      <c r="HDV47" s="2"/>
      <c r="HDW47" s="2"/>
      <c r="HDX47" s="2"/>
      <c r="HDY47" s="2"/>
      <c r="HDZ47" s="2"/>
      <c r="HEA47" s="2"/>
      <c r="HEB47" s="2"/>
      <c r="HEC47" s="2"/>
      <c r="HED47" s="2"/>
      <c r="HEE47" s="2"/>
      <c r="HEF47" s="2"/>
      <c r="HEG47" s="2"/>
      <c r="HEH47" s="2"/>
      <c r="HEI47" s="2"/>
      <c r="HEJ47" s="2"/>
      <c r="HEK47" s="2"/>
      <c r="HEL47" s="2"/>
      <c r="HEM47" s="2"/>
      <c r="HEN47" s="2"/>
      <c r="HEO47" s="2"/>
      <c r="HEP47" s="2"/>
      <c r="HEQ47" s="2"/>
      <c r="HER47" s="2"/>
      <c r="HES47" s="2"/>
      <c r="HET47" s="2"/>
      <c r="HEU47" s="2"/>
      <c r="HEV47" s="2"/>
      <c r="HEW47" s="2"/>
      <c r="HEX47" s="2"/>
      <c r="HEY47" s="2"/>
      <c r="HEZ47" s="2"/>
      <c r="HFA47" s="2"/>
      <c r="HFB47" s="2"/>
      <c r="HFC47" s="2"/>
      <c r="HFD47" s="2"/>
      <c r="HFE47" s="2"/>
      <c r="HFF47" s="2"/>
      <c r="HFG47" s="2"/>
      <c r="HFH47" s="2"/>
      <c r="HFI47" s="2"/>
      <c r="HFJ47" s="2"/>
      <c r="HFK47" s="2"/>
      <c r="HFL47" s="2"/>
      <c r="HFM47" s="2"/>
      <c r="HFN47" s="2"/>
      <c r="HFO47" s="2"/>
      <c r="HFP47" s="2"/>
      <c r="HFQ47" s="2"/>
      <c r="HFR47" s="2"/>
      <c r="HFS47" s="2"/>
      <c r="HFT47" s="2"/>
      <c r="HFU47" s="2"/>
      <c r="HFV47" s="2"/>
      <c r="HFW47" s="2"/>
      <c r="HFX47" s="2"/>
      <c r="HFY47" s="2"/>
      <c r="HFZ47" s="2"/>
      <c r="HGA47" s="2"/>
      <c r="HGB47" s="2"/>
      <c r="HGC47" s="2"/>
      <c r="HGD47" s="2"/>
      <c r="HGE47" s="2"/>
      <c r="HGF47" s="2"/>
      <c r="HGG47" s="2"/>
      <c r="HGH47" s="2"/>
      <c r="HGI47" s="2"/>
      <c r="HGJ47" s="2"/>
      <c r="HGK47" s="2"/>
      <c r="HGL47" s="2"/>
      <c r="HGM47" s="2"/>
      <c r="HGN47" s="2"/>
      <c r="HGO47" s="2"/>
      <c r="HGP47" s="2"/>
      <c r="HGQ47" s="2"/>
      <c r="HGR47" s="2"/>
      <c r="HGS47" s="2"/>
      <c r="HGT47" s="2"/>
      <c r="HGU47" s="2"/>
      <c r="HGV47" s="2"/>
      <c r="HGW47" s="2"/>
      <c r="HGX47" s="2"/>
      <c r="HGY47" s="2"/>
      <c r="HGZ47" s="2"/>
      <c r="HHA47" s="2"/>
      <c r="HHB47" s="2"/>
      <c r="HHC47" s="2"/>
      <c r="HHD47" s="2"/>
      <c r="HHE47" s="2"/>
      <c r="HHF47" s="2"/>
      <c r="HHG47" s="2"/>
      <c r="HHH47" s="2"/>
      <c r="HHI47" s="2"/>
      <c r="HHJ47" s="2"/>
      <c r="HHK47" s="2"/>
      <c r="HHL47" s="2"/>
      <c r="HHM47" s="2"/>
      <c r="HHN47" s="2"/>
      <c r="HHO47" s="2"/>
      <c r="HHP47" s="2"/>
      <c r="HHQ47" s="2"/>
      <c r="HHR47" s="2"/>
      <c r="HHS47" s="2"/>
      <c r="HHT47" s="2"/>
      <c r="HHU47" s="2"/>
      <c r="HHV47" s="2"/>
      <c r="HHW47" s="2"/>
      <c r="HHX47" s="2"/>
      <c r="HHY47" s="2"/>
      <c r="HHZ47" s="2"/>
      <c r="HIA47" s="2"/>
      <c r="HIB47" s="2"/>
      <c r="HIC47" s="2"/>
      <c r="HID47" s="2"/>
      <c r="HIE47" s="2"/>
      <c r="HIF47" s="2"/>
      <c r="HIG47" s="2"/>
      <c r="HIH47" s="2"/>
      <c r="HII47" s="2"/>
      <c r="HIJ47" s="2"/>
      <c r="HIK47" s="2"/>
      <c r="HIL47" s="2"/>
      <c r="HIM47" s="2"/>
      <c r="HIN47" s="2"/>
      <c r="HIO47" s="2"/>
      <c r="HIP47" s="2"/>
      <c r="HIQ47" s="2"/>
      <c r="HIR47" s="2"/>
      <c r="HIS47" s="2"/>
      <c r="HIT47" s="2"/>
      <c r="HIU47" s="2"/>
      <c r="HIV47" s="2"/>
      <c r="HIW47" s="2"/>
      <c r="HIX47" s="2"/>
      <c r="HIY47" s="2"/>
      <c r="HIZ47" s="2"/>
      <c r="HJA47" s="2"/>
      <c r="HJB47" s="2"/>
      <c r="HJC47" s="2"/>
      <c r="HJD47" s="2"/>
      <c r="HJE47" s="2"/>
      <c r="HJF47" s="2"/>
      <c r="HJG47" s="2"/>
      <c r="HJH47" s="2"/>
      <c r="HJI47" s="2"/>
      <c r="HJJ47" s="2"/>
      <c r="HJK47" s="2"/>
      <c r="HJL47" s="2"/>
      <c r="HJM47" s="2"/>
      <c r="HJN47" s="2"/>
      <c r="HJO47" s="2"/>
      <c r="HJP47" s="2"/>
      <c r="HJQ47" s="2"/>
      <c r="HJR47" s="2"/>
      <c r="HJS47" s="2"/>
      <c r="HJT47" s="2"/>
      <c r="HJU47" s="2"/>
      <c r="HJV47" s="2"/>
      <c r="HJW47" s="2"/>
      <c r="HJX47" s="2"/>
      <c r="HJY47" s="2"/>
      <c r="HJZ47" s="2"/>
      <c r="HKA47" s="2"/>
      <c r="HKB47" s="2"/>
      <c r="HKC47" s="2"/>
      <c r="HKD47" s="2"/>
      <c r="HKE47" s="2"/>
      <c r="HKF47" s="2"/>
      <c r="HKG47" s="2"/>
      <c r="HKH47" s="2"/>
      <c r="HKI47" s="2"/>
      <c r="HKJ47" s="2"/>
      <c r="HKK47" s="2"/>
      <c r="HKL47" s="2"/>
      <c r="HKM47" s="2"/>
      <c r="HKN47" s="2"/>
      <c r="HKO47" s="2"/>
      <c r="HKP47" s="2"/>
      <c r="HKQ47" s="2"/>
      <c r="HKR47" s="2"/>
      <c r="HKS47" s="2"/>
      <c r="HKT47" s="2"/>
      <c r="HKU47" s="2"/>
      <c r="HKV47" s="2"/>
      <c r="HKW47" s="2"/>
      <c r="HKX47" s="2"/>
      <c r="HKY47" s="2"/>
      <c r="HKZ47" s="2"/>
      <c r="HLA47" s="2"/>
      <c r="HLB47" s="2"/>
      <c r="HLC47" s="2"/>
      <c r="HLD47" s="2"/>
      <c r="HLE47" s="2"/>
      <c r="HLF47" s="2"/>
      <c r="HLG47" s="2"/>
      <c r="HLH47" s="2"/>
      <c r="HLI47" s="2"/>
      <c r="HLJ47" s="2"/>
      <c r="HLK47" s="2"/>
      <c r="HLL47" s="2"/>
      <c r="HLM47" s="2"/>
      <c r="HLN47" s="2"/>
      <c r="HLO47" s="2"/>
      <c r="HLP47" s="2"/>
      <c r="HLQ47" s="2"/>
      <c r="HLR47" s="2"/>
      <c r="HLS47" s="2"/>
      <c r="HLT47" s="2"/>
      <c r="HLU47" s="2"/>
      <c r="HLV47" s="2"/>
      <c r="HLW47" s="2"/>
      <c r="HLX47" s="2"/>
      <c r="HLY47" s="2"/>
      <c r="HLZ47" s="2"/>
      <c r="HMA47" s="2"/>
      <c r="HMB47" s="2"/>
      <c r="HMC47" s="2"/>
      <c r="HMD47" s="2"/>
      <c r="HME47" s="2"/>
      <c r="HMF47" s="2"/>
      <c r="HMG47" s="2"/>
      <c r="HMH47" s="2"/>
      <c r="HMI47" s="2"/>
      <c r="HMJ47" s="2"/>
      <c r="HMK47" s="2"/>
      <c r="HML47" s="2"/>
      <c r="HMM47" s="2"/>
      <c r="HMN47" s="2"/>
      <c r="HMO47" s="2"/>
      <c r="HMP47" s="2"/>
      <c r="HMQ47" s="2"/>
      <c r="HMR47" s="2"/>
      <c r="HMS47" s="2"/>
      <c r="HMT47" s="2"/>
      <c r="HMU47" s="2"/>
      <c r="HMV47" s="2"/>
      <c r="HMW47" s="2"/>
      <c r="HMX47" s="2"/>
      <c r="HMY47" s="2"/>
      <c r="HMZ47" s="2"/>
      <c r="HNA47" s="2"/>
      <c r="HNB47" s="2"/>
      <c r="HNC47" s="2"/>
      <c r="HND47" s="2"/>
      <c r="HNE47" s="2"/>
      <c r="HNF47" s="2"/>
      <c r="HNG47" s="2"/>
      <c r="HNH47" s="2"/>
      <c r="HNI47" s="2"/>
      <c r="HNJ47" s="2"/>
      <c r="HNK47" s="2"/>
      <c r="HNL47" s="2"/>
      <c r="HNM47" s="2"/>
      <c r="HNN47" s="2"/>
      <c r="HNO47" s="2"/>
      <c r="HNP47" s="2"/>
      <c r="HNQ47" s="2"/>
      <c r="HNR47" s="2"/>
      <c r="HNS47" s="2"/>
      <c r="HNT47" s="2"/>
      <c r="HNU47" s="2"/>
      <c r="HNV47" s="2"/>
      <c r="HNW47" s="2"/>
      <c r="HNX47" s="2"/>
      <c r="HNY47" s="2"/>
      <c r="HNZ47" s="2"/>
      <c r="HOA47" s="2"/>
      <c r="HOB47" s="2"/>
      <c r="HOC47" s="2"/>
      <c r="HOD47" s="2"/>
      <c r="HOE47" s="2"/>
      <c r="HOF47" s="2"/>
      <c r="HOG47" s="2"/>
      <c r="HOH47" s="2"/>
      <c r="HOI47" s="2"/>
      <c r="HOJ47" s="2"/>
      <c r="HOK47" s="2"/>
      <c r="HOL47" s="2"/>
      <c r="HOM47" s="2"/>
      <c r="HON47" s="2"/>
      <c r="HOO47" s="2"/>
      <c r="HOP47" s="2"/>
      <c r="HOQ47" s="2"/>
      <c r="HOR47" s="2"/>
      <c r="HOS47" s="2"/>
      <c r="HOT47" s="2"/>
      <c r="HOU47" s="2"/>
      <c r="HOV47" s="2"/>
      <c r="HOW47" s="2"/>
      <c r="HOX47" s="2"/>
      <c r="HOY47" s="2"/>
      <c r="HOZ47" s="2"/>
      <c r="HPA47" s="2"/>
      <c r="HPB47" s="2"/>
      <c r="HPC47" s="2"/>
      <c r="HPD47" s="2"/>
      <c r="HPE47" s="2"/>
      <c r="HPF47" s="2"/>
      <c r="HPG47" s="2"/>
      <c r="HPH47" s="2"/>
      <c r="HPI47" s="2"/>
      <c r="HPJ47" s="2"/>
      <c r="HPK47" s="2"/>
      <c r="HPL47" s="2"/>
      <c r="HPM47" s="2"/>
      <c r="HPN47" s="2"/>
      <c r="HPO47" s="2"/>
      <c r="HPP47" s="2"/>
      <c r="HPQ47" s="2"/>
      <c r="HPR47" s="2"/>
      <c r="HPS47" s="2"/>
      <c r="HPT47" s="2"/>
      <c r="HPU47" s="2"/>
      <c r="HPV47" s="2"/>
      <c r="HPW47" s="2"/>
      <c r="HPX47" s="2"/>
      <c r="HPY47" s="2"/>
      <c r="HPZ47" s="2"/>
      <c r="HQA47" s="2"/>
      <c r="HQB47" s="2"/>
      <c r="HQC47" s="2"/>
      <c r="HQD47" s="2"/>
      <c r="HQE47" s="2"/>
      <c r="HQF47" s="2"/>
      <c r="HQG47" s="2"/>
      <c r="HQH47" s="2"/>
      <c r="HQI47" s="2"/>
      <c r="HQJ47" s="2"/>
      <c r="HQK47" s="2"/>
      <c r="HQL47" s="2"/>
      <c r="HQM47" s="2"/>
      <c r="HQN47" s="2"/>
      <c r="HQO47" s="2"/>
      <c r="HQP47" s="2"/>
      <c r="HQQ47" s="2"/>
      <c r="HQR47" s="2"/>
      <c r="HQS47" s="2"/>
      <c r="HQT47" s="2"/>
      <c r="HQU47" s="2"/>
      <c r="HQV47" s="2"/>
      <c r="HQW47" s="2"/>
      <c r="HQX47" s="2"/>
      <c r="HQY47" s="2"/>
      <c r="HQZ47" s="2"/>
      <c r="HRA47" s="2"/>
      <c r="HRB47" s="2"/>
      <c r="HRC47" s="2"/>
      <c r="HRD47" s="2"/>
      <c r="HRE47" s="2"/>
      <c r="HRF47" s="2"/>
      <c r="HRG47" s="2"/>
      <c r="HRH47" s="2"/>
      <c r="HRI47" s="2"/>
      <c r="HRJ47" s="2"/>
      <c r="HRK47" s="2"/>
      <c r="HRL47" s="2"/>
      <c r="HRM47" s="2"/>
      <c r="HRN47" s="2"/>
      <c r="HRO47" s="2"/>
      <c r="HRP47" s="2"/>
      <c r="HRQ47" s="2"/>
      <c r="HRR47" s="2"/>
      <c r="HRS47" s="2"/>
      <c r="HRT47" s="2"/>
      <c r="HRU47" s="2"/>
      <c r="HRV47" s="2"/>
      <c r="HRW47" s="2"/>
      <c r="HRX47" s="2"/>
      <c r="HRY47" s="2"/>
      <c r="HRZ47" s="2"/>
      <c r="HSA47" s="2"/>
      <c r="HSB47" s="2"/>
      <c r="HSC47" s="2"/>
      <c r="HSD47" s="2"/>
      <c r="HSE47" s="2"/>
      <c r="HSF47" s="2"/>
      <c r="HSG47" s="2"/>
      <c r="HSH47" s="2"/>
      <c r="HSI47" s="2"/>
      <c r="HSJ47" s="2"/>
      <c r="HSK47" s="2"/>
      <c r="HSL47" s="2"/>
      <c r="HSM47" s="2"/>
      <c r="HSN47" s="2"/>
      <c r="HSO47" s="2"/>
      <c r="HSP47" s="2"/>
      <c r="HSQ47" s="2"/>
      <c r="HSR47" s="2"/>
      <c r="HSS47" s="2"/>
      <c r="HST47" s="2"/>
      <c r="HSU47" s="2"/>
      <c r="HSV47" s="2"/>
      <c r="HSW47" s="2"/>
      <c r="HSX47" s="2"/>
      <c r="HSY47" s="2"/>
      <c r="HSZ47" s="2"/>
      <c r="HTA47" s="2"/>
      <c r="HTB47" s="2"/>
      <c r="HTC47" s="2"/>
      <c r="HTD47" s="2"/>
      <c r="HTE47" s="2"/>
      <c r="HTF47" s="2"/>
      <c r="HTG47" s="2"/>
      <c r="HTH47" s="2"/>
      <c r="HTI47" s="2"/>
      <c r="HTJ47" s="2"/>
      <c r="HTK47" s="2"/>
      <c r="HTL47" s="2"/>
      <c r="HTM47" s="2"/>
      <c r="HTN47" s="2"/>
      <c r="HTO47" s="2"/>
      <c r="HTP47" s="2"/>
      <c r="HTQ47" s="2"/>
      <c r="HTR47" s="2"/>
      <c r="HTS47" s="2"/>
      <c r="HTT47" s="2"/>
      <c r="HTU47" s="2"/>
      <c r="HTV47" s="2"/>
      <c r="HTW47" s="2"/>
      <c r="HTX47" s="2"/>
      <c r="HTY47" s="2"/>
      <c r="HTZ47" s="2"/>
      <c r="HUA47" s="2"/>
      <c r="HUB47" s="2"/>
      <c r="HUC47" s="2"/>
      <c r="HUD47" s="2"/>
      <c r="HUE47" s="2"/>
      <c r="HUF47" s="2"/>
      <c r="HUG47" s="2"/>
      <c r="HUH47" s="2"/>
      <c r="HUI47" s="2"/>
      <c r="HUJ47" s="2"/>
      <c r="HUK47" s="2"/>
      <c r="HUL47" s="2"/>
      <c r="HUM47" s="2"/>
      <c r="HUN47" s="2"/>
      <c r="HUO47" s="2"/>
      <c r="HUP47" s="2"/>
      <c r="HUQ47" s="2"/>
      <c r="HUR47" s="2"/>
      <c r="HUS47" s="2"/>
      <c r="HUT47" s="2"/>
      <c r="HUU47" s="2"/>
      <c r="HUV47" s="2"/>
      <c r="HUW47" s="2"/>
      <c r="HUX47" s="2"/>
      <c r="HUY47" s="2"/>
      <c r="HUZ47" s="2"/>
      <c r="HVA47" s="2"/>
      <c r="HVB47" s="2"/>
      <c r="HVC47" s="2"/>
      <c r="HVD47" s="2"/>
      <c r="HVE47" s="2"/>
      <c r="HVF47" s="2"/>
      <c r="HVG47" s="2"/>
      <c r="HVH47" s="2"/>
      <c r="HVI47" s="2"/>
      <c r="HVJ47" s="2"/>
      <c r="HVK47" s="2"/>
      <c r="HVL47" s="2"/>
      <c r="HVM47" s="2"/>
      <c r="HVN47" s="2"/>
      <c r="HVO47" s="2"/>
      <c r="HVP47" s="2"/>
      <c r="HVQ47" s="2"/>
      <c r="HVR47" s="2"/>
      <c r="HVS47" s="2"/>
      <c r="HVT47" s="2"/>
      <c r="HVU47" s="2"/>
      <c r="HVV47" s="2"/>
      <c r="HVW47" s="2"/>
      <c r="HVX47" s="2"/>
      <c r="HVY47" s="2"/>
      <c r="HVZ47" s="2"/>
      <c r="HWA47" s="2"/>
      <c r="HWB47" s="2"/>
      <c r="HWC47" s="2"/>
      <c r="HWD47" s="2"/>
      <c r="HWE47" s="2"/>
      <c r="HWF47" s="2"/>
      <c r="HWG47" s="2"/>
      <c r="HWH47" s="2"/>
      <c r="HWI47" s="2"/>
      <c r="HWJ47" s="2"/>
      <c r="HWK47" s="2"/>
      <c r="HWL47" s="2"/>
      <c r="HWM47" s="2"/>
      <c r="HWN47" s="2"/>
      <c r="HWO47" s="2"/>
      <c r="HWP47" s="2"/>
      <c r="HWQ47" s="2"/>
      <c r="HWR47" s="2"/>
      <c r="HWS47" s="2"/>
      <c r="HWT47" s="2"/>
      <c r="HWU47" s="2"/>
      <c r="HWV47" s="2"/>
      <c r="HWW47" s="2"/>
      <c r="HWX47" s="2"/>
      <c r="HWY47" s="2"/>
      <c r="HWZ47" s="2"/>
      <c r="HXA47" s="2"/>
      <c r="HXB47" s="2"/>
      <c r="HXC47" s="2"/>
      <c r="HXD47" s="2"/>
      <c r="HXE47" s="2"/>
      <c r="HXF47" s="2"/>
      <c r="HXG47" s="2"/>
      <c r="HXH47" s="2"/>
      <c r="HXI47" s="2"/>
      <c r="HXJ47" s="2"/>
      <c r="HXK47" s="2"/>
      <c r="HXL47" s="2"/>
      <c r="HXM47" s="2"/>
      <c r="HXN47" s="2"/>
      <c r="HXO47" s="2"/>
      <c r="HXP47" s="2"/>
      <c r="HXQ47" s="2"/>
      <c r="HXR47" s="2"/>
      <c r="HXS47" s="2"/>
      <c r="HXT47" s="2"/>
      <c r="HXU47" s="2"/>
      <c r="HXV47" s="2"/>
      <c r="HXW47" s="2"/>
      <c r="HXX47" s="2"/>
      <c r="HXY47" s="2"/>
      <c r="HXZ47" s="2"/>
      <c r="HYA47" s="2"/>
      <c r="HYB47" s="2"/>
      <c r="HYC47" s="2"/>
      <c r="HYD47" s="2"/>
      <c r="HYE47" s="2"/>
      <c r="HYF47" s="2"/>
      <c r="HYG47" s="2"/>
      <c r="HYH47" s="2"/>
      <c r="HYI47" s="2"/>
      <c r="HYJ47" s="2"/>
      <c r="HYK47" s="2"/>
      <c r="HYL47" s="2"/>
      <c r="HYM47" s="2"/>
      <c r="HYN47" s="2"/>
      <c r="HYO47" s="2"/>
      <c r="HYP47" s="2"/>
      <c r="HYQ47" s="2"/>
      <c r="HYR47" s="2"/>
      <c r="HYS47" s="2"/>
      <c r="HYT47" s="2"/>
      <c r="HYU47" s="2"/>
      <c r="HYV47" s="2"/>
      <c r="HYW47" s="2"/>
      <c r="HYX47" s="2"/>
      <c r="HYY47" s="2"/>
      <c r="HYZ47" s="2"/>
      <c r="HZA47" s="2"/>
      <c r="HZB47" s="2"/>
      <c r="HZC47" s="2"/>
      <c r="HZD47" s="2"/>
      <c r="HZE47" s="2"/>
      <c r="HZF47" s="2"/>
      <c r="HZG47" s="2"/>
      <c r="HZH47" s="2"/>
      <c r="HZI47" s="2"/>
      <c r="HZJ47" s="2"/>
      <c r="HZK47" s="2"/>
      <c r="HZL47" s="2"/>
      <c r="HZM47" s="2"/>
      <c r="HZN47" s="2"/>
      <c r="HZO47" s="2"/>
      <c r="HZP47" s="2"/>
      <c r="HZQ47" s="2"/>
      <c r="HZR47" s="2"/>
      <c r="HZS47" s="2"/>
      <c r="HZT47" s="2"/>
      <c r="HZU47" s="2"/>
      <c r="HZV47" s="2"/>
      <c r="HZW47" s="2"/>
      <c r="HZX47" s="2"/>
      <c r="HZY47" s="2"/>
      <c r="HZZ47" s="2"/>
      <c r="IAA47" s="2"/>
      <c r="IAB47" s="2"/>
      <c r="IAC47" s="2"/>
      <c r="IAD47" s="2"/>
      <c r="IAE47" s="2"/>
      <c r="IAF47" s="2"/>
      <c r="IAG47" s="2"/>
      <c r="IAH47" s="2"/>
      <c r="IAI47" s="2"/>
      <c r="IAJ47" s="2"/>
      <c r="IAK47" s="2"/>
      <c r="IAL47" s="2"/>
      <c r="IAM47" s="2"/>
      <c r="IAN47" s="2"/>
      <c r="IAO47" s="2"/>
      <c r="IAP47" s="2"/>
      <c r="IAQ47" s="2"/>
      <c r="IAR47" s="2"/>
      <c r="IAS47" s="2"/>
      <c r="IAT47" s="2"/>
      <c r="IAU47" s="2"/>
      <c r="IAV47" s="2"/>
      <c r="IAW47" s="2"/>
      <c r="IAX47" s="2"/>
      <c r="IAY47" s="2"/>
      <c r="IAZ47" s="2"/>
      <c r="IBA47" s="2"/>
      <c r="IBB47" s="2"/>
      <c r="IBC47" s="2"/>
      <c r="IBD47" s="2"/>
      <c r="IBE47" s="2"/>
      <c r="IBF47" s="2"/>
      <c r="IBG47" s="2"/>
      <c r="IBH47" s="2"/>
      <c r="IBI47" s="2"/>
      <c r="IBJ47" s="2"/>
      <c r="IBK47" s="2"/>
      <c r="IBL47" s="2"/>
      <c r="IBM47" s="2"/>
      <c r="IBN47" s="2"/>
      <c r="IBO47" s="2"/>
      <c r="IBP47" s="2"/>
      <c r="IBQ47" s="2"/>
      <c r="IBR47" s="2"/>
      <c r="IBS47" s="2"/>
      <c r="IBT47" s="2"/>
      <c r="IBU47" s="2"/>
      <c r="IBV47" s="2"/>
      <c r="IBW47" s="2"/>
      <c r="IBX47" s="2"/>
      <c r="IBY47" s="2"/>
      <c r="IBZ47" s="2"/>
      <c r="ICA47" s="2"/>
      <c r="ICB47" s="2"/>
      <c r="ICC47" s="2"/>
      <c r="ICD47" s="2"/>
      <c r="ICE47" s="2"/>
      <c r="ICF47" s="2"/>
      <c r="ICG47" s="2"/>
      <c r="ICH47" s="2"/>
      <c r="ICI47" s="2"/>
      <c r="ICJ47" s="2"/>
      <c r="ICK47" s="2"/>
      <c r="ICL47" s="2"/>
      <c r="ICM47" s="2"/>
      <c r="ICN47" s="2"/>
      <c r="ICO47" s="2"/>
      <c r="ICP47" s="2"/>
      <c r="ICQ47" s="2"/>
      <c r="ICR47" s="2"/>
      <c r="ICS47" s="2"/>
      <c r="ICT47" s="2"/>
      <c r="ICU47" s="2"/>
      <c r="ICV47" s="2"/>
      <c r="ICW47" s="2"/>
      <c r="ICX47" s="2"/>
      <c r="ICY47" s="2"/>
      <c r="ICZ47" s="2"/>
      <c r="IDA47" s="2"/>
      <c r="IDB47" s="2"/>
      <c r="IDC47" s="2"/>
      <c r="IDD47" s="2"/>
      <c r="IDE47" s="2"/>
      <c r="IDF47" s="2"/>
      <c r="IDG47" s="2"/>
      <c r="IDH47" s="2"/>
      <c r="IDI47" s="2"/>
      <c r="IDJ47" s="2"/>
      <c r="IDK47" s="2"/>
      <c r="IDL47" s="2"/>
      <c r="IDM47" s="2"/>
      <c r="IDN47" s="2"/>
      <c r="IDO47" s="2"/>
      <c r="IDP47" s="2"/>
      <c r="IDQ47" s="2"/>
      <c r="IDR47" s="2"/>
      <c r="IDS47" s="2"/>
      <c r="IDT47" s="2"/>
      <c r="IDU47" s="2"/>
      <c r="IDV47" s="2"/>
      <c r="IDW47" s="2"/>
      <c r="IDX47" s="2"/>
      <c r="IDY47" s="2"/>
      <c r="IDZ47" s="2"/>
      <c r="IEA47" s="2"/>
      <c r="IEB47" s="2"/>
      <c r="IEC47" s="2"/>
      <c r="IED47" s="2"/>
      <c r="IEE47" s="2"/>
      <c r="IEF47" s="2"/>
      <c r="IEG47" s="2"/>
      <c r="IEH47" s="2"/>
      <c r="IEI47" s="2"/>
      <c r="IEJ47" s="2"/>
      <c r="IEK47" s="2"/>
      <c r="IEL47" s="2"/>
      <c r="IEM47" s="2"/>
      <c r="IEN47" s="2"/>
      <c r="IEO47" s="2"/>
      <c r="IEP47" s="2"/>
      <c r="IEQ47" s="2"/>
      <c r="IER47" s="2"/>
      <c r="IES47" s="2"/>
      <c r="IET47" s="2"/>
      <c r="IEU47" s="2"/>
      <c r="IEV47" s="2"/>
      <c r="IEW47" s="2"/>
      <c r="IEX47" s="2"/>
      <c r="IEY47" s="2"/>
      <c r="IEZ47" s="2"/>
      <c r="IFA47" s="2"/>
      <c r="IFB47" s="2"/>
      <c r="IFC47" s="2"/>
      <c r="IFD47" s="2"/>
      <c r="IFE47" s="2"/>
      <c r="IFF47" s="2"/>
      <c r="IFG47" s="2"/>
      <c r="IFH47" s="2"/>
      <c r="IFI47" s="2"/>
      <c r="IFJ47" s="2"/>
      <c r="IFK47" s="2"/>
      <c r="IFL47" s="2"/>
      <c r="IFM47" s="2"/>
      <c r="IFN47" s="2"/>
      <c r="IFO47" s="2"/>
      <c r="IFP47" s="2"/>
      <c r="IFQ47" s="2"/>
      <c r="IFR47" s="2"/>
      <c r="IFS47" s="2"/>
      <c r="IFT47" s="2"/>
      <c r="IFU47" s="2"/>
      <c r="IFV47" s="2"/>
      <c r="IFW47" s="2"/>
      <c r="IFX47" s="2"/>
      <c r="IFY47" s="2"/>
      <c r="IFZ47" s="2"/>
      <c r="IGA47" s="2"/>
      <c r="IGB47" s="2"/>
      <c r="IGC47" s="2"/>
      <c r="IGD47" s="2"/>
      <c r="IGE47" s="2"/>
      <c r="IGF47" s="2"/>
      <c r="IGG47" s="2"/>
      <c r="IGH47" s="2"/>
      <c r="IGI47" s="2"/>
      <c r="IGJ47" s="2"/>
      <c r="IGK47" s="2"/>
      <c r="IGL47" s="2"/>
      <c r="IGM47" s="2"/>
      <c r="IGN47" s="2"/>
      <c r="IGO47" s="2"/>
      <c r="IGP47" s="2"/>
      <c r="IGQ47" s="2"/>
      <c r="IGR47" s="2"/>
      <c r="IGS47" s="2"/>
      <c r="IGT47" s="2"/>
      <c r="IGU47" s="2"/>
      <c r="IGV47" s="2"/>
      <c r="IGW47" s="2"/>
      <c r="IGX47" s="2"/>
      <c r="IGY47" s="2"/>
      <c r="IGZ47" s="2"/>
      <c r="IHA47" s="2"/>
      <c r="IHB47" s="2"/>
      <c r="IHC47" s="2"/>
      <c r="IHD47" s="2"/>
      <c r="IHE47" s="2"/>
      <c r="IHF47" s="2"/>
      <c r="IHG47" s="2"/>
      <c r="IHH47" s="2"/>
      <c r="IHI47" s="2"/>
      <c r="IHJ47" s="2"/>
      <c r="IHK47" s="2"/>
      <c r="IHL47" s="2"/>
      <c r="IHM47" s="2"/>
      <c r="IHN47" s="2"/>
      <c r="IHO47" s="2"/>
      <c r="IHP47" s="2"/>
      <c r="IHQ47" s="2"/>
      <c r="IHR47" s="2"/>
      <c r="IHS47" s="2"/>
      <c r="IHT47" s="2"/>
      <c r="IHU47" s="2"/>
      <c r="IHV47" s="2"/>
      <c r="IHW47" s="2"/>
      <c r="IHX47" s="2"/>
      <c r="IHY47" s="2"/>
      <c r="IHZ47" s="2"/>
      <c r="IIA47" s="2"/>
      <c r="IIB47" s="2"/>
      <c r="IIC47" s="2"/>
      <c r="IID47" s="2"/>
      <c r="IIE47" s="2"/>
      <c r="IIF47" s="2"/>
      <c r="IIG47" s="2"/>
      <c r="IIH47" s="2"/>
      <c r="III47" s="2"/>
      <c r="IIJ47" s="2"/>
      <c r="IIK47" s="2"/>
      <c r="IIL47" s="2"/>
      <c r="IIM47" s="2"/>
      <c r="IIN47" s="2"/>
      <c r="IIO47" s="2"/>
      <c r="IIP47" s="2"/>
      <c r="IIQ47" s="2"/>
      <c r="IIR47" s="2"/>
      <c r="IIS47" s="2"/>
      <c r="IIT47" s="2"/>
      <c r="IIU47" s="2"/>
      <c r="IIV47" s="2"/>
      <c r="IIW47" s="2"/>
      <c r="IIX47" s="2"/>
      <c r="IIY47" s="2"/>
      <c r="IIZ47" s="2"/>
      <c r="IJA47" s="2"/>
      <c r="IJB47" s="2"/>
      <c r="IJC47" s="2"/>
      <c r="IJD47" s="2"/>
      <c r="IJE47" s="2"/>
      <c r="IJF47" s="2"/>
      <c r="IJG47" s="2"/>
      <c r="IJH47" s="2"/>
      <c r="IJI47" s="2"/>
      <c r="IJJ47" s="2"/>
      <c r="IJK47" s="2"/>
      <c r="IJL47" s="2"/>
      <c r="IJM47" s="2"/>
      <c r="IJN47" s="2"/>
      <c r="IJO47" s="2"/>
      <c r="IJP47" s="2"/>
      <c r="IJQ47" s="2"/>
      <c r="IJR47" s="2"/>
      <c r="IJS47" s="2"/>
      <c r="IJT47" s="2"/>
      <c r="IJU47" s="2"/>
      <c r="IJV47" s="2"/>
      <c r="IJW47" s="2"/>
      <c r="IJX47" s="2"/>
      <c r="IJY47" s="2"/>
      <c r="IJZ47" s="2"/>
      <c r="IKA47" s="2"/>
      <c r="IKB47" s="2"/>
      <c r="IKC47" s="2"/>
      <c r="IKD47" s="2"/>
      <c r="IKE47" s="2"/>
      <c r="IKF47" s="2"/>
      <c r="IKG47" s="2"/>
      <c r="IKH47" s="2"/>
      <c r="IKI47" s="2"/>
      <c r="IKJ47" s="2"/>
      <c r="IKK47" s="2"/>
      <c r="IKL47" s="2"/>
      <c r="IKM47" s="2"/>
      <c r="IKN47" s="2"/>
      <c r="IKO47" s="2"/>
      <c r="IKP47" s="2"/>
      <c r="IKQ47" s="2"/>
      <c r="IKR47" s="2"/>
      <c r="IKS47" s="2"/>
      <c r="IKT47" s="2"/>
      <c r="IKU47" s="2"/>
      <c r="IKV47" s="2"/>
      <c r="IKW47" s="2"/>
      <c r="IKX47" s="2"/>
      <c r="IKY47" s="2"/>
      <c r="IKZ47" s="2"/>
      <c r="ILA47" s="2"/>
      <c r="ILB47" s="2"/>
      <c r="ILC47" s="2"/>
      <c r="ILD47" s="2"/>
      <c r="ILE47" s="2"/>
      <c r="ILF47" s="2"/>
      <c r="ILG47" s="2"/>
      <c r="ILH47" s="2"/>
      <c r="ILI47" s="2"/>
      <c r="ILJ47" s="2"/>
      <c r="ILK47" s="2"/>
      <c r="ILL47" s="2"/>
      <c r="ILM47" s="2"/>
      <c r="ILN47" s="2"/>
      <c r="ILO47" s="2"/>
      <c r="ILP47" s="2"/>
      <c r="ILQ47" s="2"/>
      <c r="ILR47" s="2"/>
      <c r="ILS47" s="2"/>
      <c r="ILT47" s="2"/>
      <c r="ILU47" s="2"/>
      <c r="ILV47" s="2"/>
      <c r="ILW47" s="2"/>
      <c r="ILX47" s="2"/>
      <c r="ILY47" s="2"/>
      <c r="ILZ47" s="2"/>
      <c r="IMA47" s="2"/>
      <c r="IMB47" s="2"/>
      <c r="IMC47" s="2"/>
      <c r="IMD47" s="2"/>
      <c r="IME47" s="2"/>
      <c r="IMF47" s="2"/>
      <c r="IMG47" s="2"/>
      <c r="IMH47" s="2"/>
      <c r="IMI47" s="2"/>
      <c r="IMJ47" s="2"/>
      <c r="IMK47" s="2"/>
      <c r="IML47" s="2"/>
      <c r="IMM47" s="2"/>
      <c r="IMN47" s="2"/>
      <c r="IMO47" s="2"/>
      <c r="IMP47" s="2"/>
      <c r="IMQ47" s="2"/>
      <c r="IMR47" s="2"/>
      <c r="IMS47" s="2"/>
      <c r="IMT47" s="2"/>
      <c r="IMU47" s="2"/>
      <c r="IMV47" s="2"/>
      <c r="IMW47" s="2"/>
      <c r="IMX47" s="2"/>
      <c r="IMY47" s="2"/>
      <c r="IMZ47" s="2"/>
      <c r="INA47" s="2"/>
      <c r="INB47" s="2"/>
      <c r="INC47" s="2"/>
      <c r="IND47" s="2"/>
      <c r="INE47" s="2"/>
      <c r="INF47" s="2"/>
      <c r="ING47" s="2"/>
      <c r="INH47" s="2"/>
      <c r="INI47" s="2"/>
      <c r="INJ47" s="2"/>
      <c r="INK47" s="2"/>
      <c r="INL47" s="2"/>
      <c r="INM47" s="2"/>
      <c r="INN47" s="2"/>
      <c r="INO47" s="2"/>
      <c r="INP47" s="2"/>
      <c r="INQ47" s="2"/>
      <c r="INR47" s="2"/>
      <c r="INS47" s="2"/>
      <c r="INT47" s="2"/>
      <c r="INU47" s="2"/>
      <c r="INV47" s="2"/>
      <c r="INW47" s="2"/>
      <c r="INX47" s="2"/>
      <c r="INY47" s="2"/>
      <c r="INZ47" s="2"/>
      <c r="IOA47" s="2"/>
      <c r="IOB47" s="2"/>
      <c r="IOC47" s="2"/>
      <c r="IOD47" s="2"/>
      <c r="IOE47" s="2"/>
      <c r="IOF47" s="2"/>
      <c r="IOG47" s="2"/>
      <c r="IOH47" s="2"/>
      <c r="IOI47" s="2"/>
      <c r="IOJ47" s="2"/>
      <c r="IOK47" s="2"/>
      <c r="IOL47" s="2"/>
      <c r="IOM47" s="2"/>
      <c r="ION47" s="2"/>
      <c r="IOO47" s="2"/>
      <c r="IOP47" s="2"/>
      <c r="IOQ47" s="2"/>
      <c r="IOR47" s="2"/>
      <c r="IOS47" s="2"/>
      <c r="IOT47" s="2"/>
      <c r="IOU47" s="2"/>
      <c r="IOV47" s="2"/>
      <c r="IOW47" s="2"/>
      <c r="IOX47" s="2"/>
      <c r="IOY47" s="2"/>
      <c r="IOZ47" s="2"/>
      <c r="IPA47" s="2"/>
      <c r="IPB47" s="2"/>
      <c r="IPC47" s="2"/>
      <c r="IPD47" s="2"/>
      <c r="IPE47" s="2"/>
      <c r="IPF47" s="2"/>
      <c r="IPG47" s="2"/>
      <c r="IPH47" s="2"/>
      <c r="IPI47" s="2"/>
      <c r="IPJ47" s="2"/>
      <c r="IPK47" s="2"/>
      <c r="IPL47" s="2"/>
      <c r="IPM47" s="2"/>
      <c r="IPN47" s="2"/>
      <c r="IPO47" s="2"/>
      <c r="IPP47" s="2"/>
      <c r="IPQ47" s="2"/>
      <c r="IPR47" s="2"/>
      <c r="IPS47" s="2"/>
      <c r="IPT47" s="2"/>
      <c r="IPU47" s="2"/>
      <c r="IPV47" s="2"/>
      <c r="IPW47" s="2"/>
      <c r="IPX47" s="2"/>
      <c r="IPY47" s="2"/>
      <c r="IPZ47" s="2"/>
      <c r="IQA47" s="2"/>
      <c r="IQB47" s="2"/>
      <c r="IQC47" s="2"/>
      <c r="IQD47" s="2"/>
      <c r="IQE47" s="2"/>
      <c r="IQF47" s="2"/>
      <c r="IQG47" s="2"/>
      <c r="IQH47" s="2"/>
      <c r="IQI47" s="2"/>
      <c r="IQJ47" s="2"/>
      <c r="IQK47" s="2"/>
      <c r="IQL47" s="2"/>
      <c r="IQM47" s="2"/>
      <c r="IQN47" s="2"/>
      <c r="IQO47" s="2"/>
      <c r="IQP47" s="2"/>
      <c r="IQQ47" s="2"/>
      <c r="IQR47" s="2"/>
      <c r="IQS47" s="2"/>
      <c r="IQT47" s="2"/>
      <c r="IQU47" s="2"/>
      <c r="IQV47" s="2"/>
      <c r="IQW47" s="2"/>
      <c r="IQX47" s="2"/>
      <c r="IQY47" s="2"/>
      <c r="IQZ47" s="2"/>
      <c r="IRA47" s="2"/>
      <c r="IRB47" s="2"/>
      <c r="IRC47" s="2"/>
      <c r="IRD47" s="2"/>
      <c r="IRE47" s="2"/>
      <c r="IRF47" s="2"/>
      <c r="IRG47" s="2"/>
      <c r="IRH47" s="2"/>
      <c r="IRI47" s="2"/>
      <c r="IRJ47" s="2"/>
      <c r="IRK47" s="2"/>
      <c r="IRL47" s="2"/>
      <c r="IRM47" s="2"/>
      <c r="IRN47" s="2"/>
      <c r="IRO47" s="2"/>
      <c r="IRP47" s="2"/>
      <c r="IRQ47" s="2"/>
      <c r="IRR47" s="2"/>
      <c r="IRS47" s="2"/>
      <c r="IRT47" s="2"/>
      <c r="IRU47" s="2"/>
      <c r="IRV47" s="2"/>
      <c r="IRW47" s="2"/>
      <c r="IRX47" s="2"/>
      <c r="IRY47" s="2"/>
      <c r="IRZ47" s="2"/>
      <c r="ISA47" s="2"/>
      <c r="ISB47" s="2"/>
      <c r="ISC47" s="2"/>
      <c r="ISD47" s="2"/>
      <c r="ISE47" s="2"/>
      <c r="ISF47" s="2"/>
      <c r="ISG47" s="2"/>
      <c r="ISH47" s="2"/>
      <c r="ISI47" s="2"/>
      <c r="ISJ47" s="2"/>
      <c r="ISK47" s="2"/>
      <c r="ISL47" s="2"/>
      <c r="ISM47" s="2"/>
      <c r="ISN47" s="2"/>
      <c r="ISO47" s="2"/>
      <c r="ISP47" s="2"/>
      <c r="ISQ47" s="2"/>
      <c r="ISR47" s="2"/>
      <c r="ISS47" s="2"/>
      <c r="IST47" s="2"/>
      <c r="ISU47" s="2"/>
      <c r="ISV47" s="2"/>
      <c r="ISW47" s="2"/>
      <c r="ISX47" s="2"/>
      <c r="ISY47" s="2"/>
      <c r="ISZ47" s="2"/>
      <c r="ITA47" s="2"/>
      <c r="ITB47" s="2"/>
      <c r="ITC47" s="2"/>
      <c r="ITD47" s="2"/>
      <c r="ITE47" s="2"/>
      <c r="ITF47" s="2"/>
      <c r="ITG47" s="2"/>
      <c r="ITH47" s="2"/>
      <c r="ITI47" s="2"/>
      <c r="ITJ47" s="2"/>
      <c r="ITK47" s="2"/>
      <c r="ITL47" s="2"/>
      <c r="ITM47" s="2"/>
      <c r="ITN47" s="2"/>
      <c r="ITO47" s="2"/>
      <c r="ITP47" s="2"/>
      <c r="ITQ47" s="2"/>
      <c r="ITR47" s="2"/>
      <c r="ITS47" s="2"/>
      <c r="ITT47" s="2"/>
      <c r="ITU47" s="2"/>
      <c r="ITV47" s="2"/>
      <c r="ITW47" s="2"/>
      <c r="ITX47" s="2"/>
      <c r="ITY47" s="2"/>
      <c r="ITZ47" s="2"/>
      <c r="IUA47" s="2"/>
      <c r="IUB47" s="2"/>
      <c r="IUC47" s="2"/>
      <c r="IUD47" s="2"/>
      <c r="IUE47" s="2"/>
      <c r="IUF47" s="2"/>
      <c r="IUG47" s="2"/>
      <c r="IUH47" s="2"/>
      <c r="IUI47" s="2"/>
      <c r="IUJ47" s="2"/>
      <c r="IUK47" s="2"/>
      <c r="IUL47" s="2"/>
      <c r="IUM47" s="2"/>
      <c r="IUN47" s="2"/>
      <c r="IUO47" s="2"/>
      <c r="IUP47" s="2"/>
      <c r="IUQ47" s="2"/>
      <c r="IUR47" s="2"/>
      <c r="IUS47" s="2"/>
      <c r="IUT47" s="2"/>
      <c r="IUU47" s="2"/>
      <c r="IUV47" s="2"/>
      <c r="IUW47" s="2"/>
      <c r="IUX47" s="2"/>
      <c r="IUY47" s="2"/>
      <c r="IUZ47" s="2"/>
      <c r="IVA47" s="2"/>
      <c r="IVB47" s="2"/>
      <c r="IVC47" s="2"/>
      <c r="IVD47" s="2"/>
      <c r="IVE47" s="2"/>
      <c r="IVF47" s="2"/>
      <c r="IVG47" s="2"/>
      <c r="IVH47" s="2"/>
      <c r="IVI47" s="2"/>
      <c r="IVJ47" s="2"/>
      <c r="IVK47" s="2"/>
      <c r="IVL47" s="2"/>
      <c r="IVM47" s="2"/>
      <c r="IVN47" s="2"/>
      <c r="IVO47" s="2"/>
      <c r="IVP47" s="2"/>
      <c r="IVQ47" s="2"/>
      <c r="IVR47" s="2"/>
      <c r="IVS47" s="2"/>
      <c r="IVT47" s="2"/>
      <c r="IVU47" s="2"/>
      <c r="IVV47" s="2"/>
      <c r="IVW47" s="2"/>
      <c r="IVX47" s="2"/>
      <c r="IVY47" s="2"/>
      <c r="IVZ47" s="2"/>
      <c r="IWA47" s="2"/>
      <c r="IWB47" s="2"/>
      <c r="IWC47" s="2"/>
      <c r="IWD47" s="2"/>
      <c r="IWE47" s="2"/>
      <c r="IWF47" s="2"/>
      <c r="IWG47" s="2"/>
      <c r="IWH47" s="2"/>
      <c r="IWI47" s="2"/>
      <c r="IWJ47" s="2"/>
      <c r="IWK47" s="2"/>
      <c r="IWL47" s="2"/>
      <c r="IWM47" s="2"/>
      <c r="IWN47" s="2"/>
      <c r="IWO47" s="2"/>
      <c r="IWP47" s="2"/>
      <c r="IWQ47" s="2"/>
      <c r="IWR47" s="2"/>
      <c r="IWS47" s="2"/>
      <c r="IWT47" s="2"/>
      <c r="IWU47" s="2"/>
      <c r="IWV47" s="2"/>
      <c r="IWW47" s="2"/>
      <c r="IWX47" s="2"/>
      <c r="IWY47" s="2"/>
      <c r="IWZ47" s="2"/>
      <c r="IXA47" s="2"/>
      <c r="IXB47" s="2"/>
      <c r="IXC47" s="2"/>
      <c r="IXD47" s="2"/>
      <c r="IXE47" s="2"/>
      <c r="IXF47" s="2"/>
      <c r="IXG47" s="2"/>
      <c r="IXH47" s="2"/>
      <c r="IXI47" s="2"/>
      <c r="IXJ47" s="2"/>
      <c r="IXK47" s="2"/>
      <c r="IXL47" s="2"/>
      <c r="IXM47" s="2"/>
      <c r="IXN47" s="2"/>
      <c r="IXO47" s="2"/>
      <c r="IXP47" s="2"/>
      <c r="IXQ47" s="2"/>
      <c r="IXR47" s="2"/>
      <c r="IXS47" s="2"/>
      <c r="IXT47" s="2"/>
      <c r="IXU47" s="2"/>
      <c r="IXV47" s="2"/>
      <c r="IXW47" s="2"/>
      <c r="IXX47" s="2"/>
      <c r="IXY47" s="2"/>
      <c r="IXZ47" s="2"/>
      <c r="IYA47" s="2"/>
      <c r="IYB47" s="2"/>
      <c r="IYC47" s="2"/>
      <c r="IYD47" s="2"/>
      <c r="IYE47" s="2"/>
      <c r="IYF47" s="2"/>
      <c r="IYG47" s="2"/>
      <c r="IYH47" s="2"/>
      <c r="IYI47" s="2"/>
      <c r="IYJ47" s="2"/>
      <c r="IYK47" s="2"/>
      <c r="IYL47" s="2"/>
      <c r="IYM47" s="2"/>
      <c r="IYN47" s="2"/>
      <c r="IYO47" s="2"/>
      <c r="IYP47" s="2"/>
      <c r="IYQ47" s="2"/>
      <c r="IYR47" s="2"/>
      <c r="IYS47" s="2"/>
      <c r="IYT47" s="2"/>
      <c r="IYU47" s="2"/>
      <c r="IYV47" s="2"/>
      <c r="IYW47" s="2"/>
      <c r="IYX47" s="2"/>
      <c r="IYY47" s="2"/>
      <c r="IYZ47" s="2"/>
      <c r="IZA47" s="2"/>
      <c r="IZB47" s="2"/>
      <c r="IZC47" s="2"/>
      <c r="IZD47" s="2"/>
      <c r="IZE47" s="2"/>
      <c r="IZF47" s="2"/>
      <c r="IZG47" s="2"/>
      <c r="IZH47" s="2"/>
      <c r="IZI47" s="2"/>
      <c r="IZJ47" s="2"/>
      <c r="IZK47" s="2"/>
      <c r="IZL47" s="2"/>
      <c r="IZM47" s="2"/>
      <c r="IZN47" s="2"/>
      <c r="IZO47" s="2"/>
      <c r="IZP47" s="2"/>
      <c r="IZQ47" s="2"/>
      <c r="IZR47" s="2"/>
      <c r="IZS47" s="2"/>
      <c r="IZT47" s="2"/>
      <c r="IZU47" s="2"/>
      <c r="IZV47" s="2"/>
      <c r="IZW47" s="2"/>
      <c r="IZX47" s="2"/>
      <c r="IZY47" s="2"/>
      <c r="IZZ47" s="2"/>
      <c r="JAA47" s="2"/>
      <c r="JAB47" s="2"/>
      <c r="JAC47" s="2"/>
      <c r="JAD47" s="2"/>
      <c r="JAE47" s="2"/>
      <c r="JAF47" s="2"/>
      <c r="JAG47" s="2"/>
      <c r="JAH47" s="2"/>
      <c r="JAI47" s="2"/>
      <c r="JAJ47" s="2"/>
      <c r="JAK47" s="2"/>
      <c r="JAL47" s="2"/>
      <c r="JAM47" s="2"/>
      <c r="JAN47" s="2"/>
      <c r="JAO47" s="2"/>
      <c r="JAP47" s="2"/>
      <c r="JAQ47" s="2"/>
      <c r="JAR47" s="2"/>
      <c r="JAS47" s="2"/>
      <c r="JAT47" s="2"/>
      <c r="JAU47" s="2"/>
      <c r="JAV47" s="2"/>
      <c r="JAW47" s="2"/>
      <c r="JAX47" s="2"/>
      <c r="JAY47" s="2"/>
      <c r="JAZ47" s="2"/>
      <c r="JBA47" s="2"/>
      <c r="JBB47" s="2"/>
      <c r="JBC47" s="2"/>
      <c r="JBD47" s="2"/>
      <c r="JBE47" s="2"/>
      <c r="JBF47" s="2"/>
      <c r="JBG47" s="2"/>
      <c r="JBH47" s="2"/>
      <c r="JBI47" s="2"/>
      <c r="JBJ47" s="2"/>
      <c r="JBK47" s="2"/>
      <c r="JBL47" s="2"/>
      <c r="JBM47" s="2"/>
      <c r="JBN47" s="2"/>
      <c r="JBO47" s="2"/>
      <c r="JBP47" s="2"/>
      <c r="JBQ47" s="2"/>
      <c r="JBR47" s="2"/>
      <c r="JBS47" s="2"/>
      <c r="JBT47" s="2"/>
      <c r="JBU47" s="2"/>
      <c r="JBV47" s="2"/>
      <c r="JBW47" s="2"/>
      <c r="JBX47" s="2"/>
      <c r="JBY47" s="2"/>
      <c r="JBZ47" s="2"/>
      <c r="JCA47" s="2"/>
      <c r="JCB47" s="2"/>
      <c r="JCC47" s="2"/>
      <c r="JCD47" s="2"/>
      <c r="JCE47" s="2"/>
      <c r="JCF47" s="2"/>
      <c r="JCG47" s="2"/>
      <c r="JCH47" s="2"/>
      <c r="JCI47" s="2"/>
      <c r="JCJ47" s="2"/>
      <c r="JCK47" s="2"/>
      <c r="JCL47" s="2"/>
      <c r="JCM47" s="2"/>
      <c r="JCN47" s="2"/>
      <c r="JCO47" s="2"/>
      <c r="JCP47" s="2"/>
      <c r="JCQ47" s="2"/>
      <c r="JCR47" s="2"/>
      <c r="JCS47" s="2"/>
      <c r="JCT47" s="2"/>
      <c r="JCU47" s="2"/>
      <c r="JCV47" s="2"/>
      <c r="JCW47" s="2"/>
      <c r="JCX47" s="2"/>
      <c r="JCY47" s="2"/>
      <c r="JCZ47" s="2"/>
      <c r="JDA47" s="2"/>
      <c r="JDB47" s="2"/>
      <c r="JDC47" s="2"/>
      <c r="JDD47" s="2"/>
      <c r="JDE47" s="2"/>
      <c r="JDF47" s="2"/>
      <c r="JDG47" s="2"/>
      <c r="JDH47" s="2"/>
      <c r="JDI47" s="2"/>
      <c r="JDJ47" s="2"/>
      <c r="JDK47" s="2"/>
      <c r="JDL47" s="2"/>
      <c r="JDM47" s="2"/>
      <c r="JDN47" s="2"/>
      <c r="JDO47" s="2"/>
      <c r="JDP47" s="2"/>
      <c r="JDQ47" s="2"/>
      <c r="JDR47" s="2"/>
      <c r="JDS47" s="2"/>
      <c r="JDT47" s="2"/>
      <c r="JDU47" s="2"/>
      <c r="JDV47" s="2"/>
      <c r="JDW47" s="2"/>
      <c r="JDX47" s="2"/>
      <c r="JDY47" s="2"/>
      <c r="JDZ47" s="2"/>
      <c r="JEA47" s="2"/>
      <c r="JEB47" s="2"/>
      <c r="JEC47" s="2"/>
      <c r="JED47" s="2"/>
      <c r="JEE47" s="2"/>
      <c r="JEF47" s="2"/>
      <c r="JEG47" s="2"/>
      <c r="JEH47" s="2"/>
      <c r="JEI47" s="2"/>
      <c r="JEJ47" s="2"/>
      <c r="JEK47" s="2"/>
      <c r="JEL47" s="2"/>
      <c r="JEM47" s="2"/>
      <c r="JEN47" s="2"/>
      <c r="JEO47" s="2"/>
      <c r="JEP47" s="2"/>
      <c r="JEQ47" s="2"/>
      <c r="JER47" s="2"/>
      <c r="JES47" s="2"/>
      <c r="JET47" s="2"/>
      <c r="JEU47" s="2"/>
      <c r="JEV47" s="2"/>
      <c r="JEW47" s="2"/>
      <c r="JEX47" s="2"/>
      <c r="JEY47" s="2"/>
      <c r="JEZ47" s="2"/>
      <c r="JFA47" s="2"/>
      <c r="JFB47" s="2"/>
      <c r="JFC47" s="2"/>
      <c r="JFD47" s="2"/>
      <c r="JFE47" s="2"/>
      <c r="JFF47" s="2"/>
      <c r="JFG47" s="2"/>
      <c r="JFH47" s="2"/>
      <c r="JFI47" s="2"/>
      <c r="JFJ47" s="2"/>
      <c r="JFK47" s="2"/>
      <c r="JFL47" s="2"/>
      <c r="JFM47" s="2"/>
      <c r="JFN47" s="2"/>
      <c r="JFO47" s="2"/>
      <c r="JFP47" s="2"/>
      <c r="JFQ47" s="2"/>
      <c r="JFR47" s="2"/>
      <c r="JFS47" s="2"/>
      <c r="JFT47" s="2"/>
      <c r="JFU47" s="2"/>
      <c r="JFV47" s="2"/>
      <c r="JFW47" s="2"/>
      <c r="JFX47" s="2"/>
      <c r="JFY47" s="2"/>
      <c r="JFZ47" s="2"/>
      <c r="JGA47" s="2"/>
      <c r="JGB47" s="2"/>
      <c r="JGC47" s="2"/>
      <c r="JGD47" s="2"/>
      <c r="JGE47" s="2"/>
      <c r="JGF47" s="2"/>
      <c r="JGG47" s="2"/>
      <c r="JGH47" s="2"/>
      <c r="JGI47" s="2"/>
      <c r="JGJ47" s="2"/>
      <c r="JGK47" s="2"/>
      <c r="JGL47" s="2"/>
      <c r="JGM47" s="2"/>
      <c r="JGN47" s="2"/>
      <c r="JGO47" s="2"/>
      <c r="JGP47" s="2"/>
      <c r="JGQ47" s="2"/>
      <c r="JGR47" s="2"/>
      <c r="JGS47" s="2"/>
      <c r="JGT47" s="2"/>
      <c r="JGU47" s="2"/>
      <c r="JGV47" s="2"/>
      <c r="JGW47" s="2"/>
      <c r="JGX47" s="2"/>
      <c r="JGY47" s="2"/>
      <c r="JGZ47" s="2"/>
      <c r="JHA47" s="2"/>
      <c r="JHB47" s="2"/>
      <c r="JHC47" s="2"/>
      <c r="JHD47" s="2"/>
      <c r="JHE47" s="2"/>
      <c r="JHF47" s="2"/>
      <c r="JHG47" s="2"/>
      <c r="JHH47" s="2"/>
      <c r="JHI47" s="2"/>
      <c r="JHJ47" s="2"/>
      <c r="JHK47" s="2"/>
      <c r="JHL47" s="2"/>
      <c r="JHM47" s="2"/>
      <c r="JHN47" s="2"/>
      <c r="JHO47" s="2"/>
      <c r="JHP47" s="2"/>
      <c r="JHQ47" s="2"/>
      <c r="JHR47" s="2"/>
      <c r="JHS47" s="2"/>
      <c r="JHT47" s="2"/>
      <c r="JHU47" s="2"/>
      <c r="JHV47" s="2"/>
      <c r="JHW47" s="2"/>
      <c r="JHX47" s="2"/>
      <c r="JHY47" s="2"/>
      <c r="JHZ47" s="2"/>
      <c r="JIA47" s="2"/>
      <c r="JIB47" s="2"/>
      <c r="JIC47" s="2"/>
      <c r="JID47" s="2"/>
      <c r="JIE47" s="2"/>
      <c r="JIF47" s="2"/>
      <c r="JIG47" s="2"/>
      <c r="JIH47" s="2"/>
      <c r="JII47" s="2"/>
      <c r="JIJ47" s="2"/>
      <c r="JIK47" s="2"/>
      <c r="JIL47" s="2"/>
      <c r="JIM47" s="2"/>
      <c r="JIN47" s="2"/>
      <c r="JIO47" s="2"/>
      <c r="JIP47" s="2"/>
      <c r="JIQ47" s="2"/>
      <c r="JIR47" s="2"/>
      <c r="JIS47" s="2"/>
      <c r="JIT47" s="2"/>
      <c r="JIU47" s="2"/>
      <c r="JIV47" s="2"/>
      <c r="JIW47" s="2"/>
      <c r="JIX47" s="2"/>
      <c r="JIY47" s="2"/>
      <c r="JIZ47" s="2"/>
      <c r="JJA47" s="2"/>
      <c r="JJB47" s="2"/>
      <c r="JJC47" s="2"/>
      <c r="JJD47" s="2"/>
      <c r="JJE47" s="2"/>
      <c r="JJF47" s="2"/>
      <c r="JJG47" s="2"/>
      <c r="JJH47" s="2"/>
      <c r="JJI47" s="2"/>
      <c r="JJJ47" s="2"/>
      <c r="JJK47" s="2"/>
      <c r="JJL47" s="2"/>
      <c r="JJM47" s="2"/>
      <c r="JJN47" s="2"/>
      <c r="JJO47" s="2"/>
      <c r="JJP47" s="2"/>
      <c r="JJQ47" s="2"/>
      <c r="JJR47" s="2"/>
      <c r="JJS47" s="2"/>
      <c r="JJT47" s="2"/>
      <c r="JJU47" s="2"/>
      <c r="JJV47" s="2"/>
      <c r="JJW47" s="2"/>
      <c r="JJX47" s="2"/>
      <c r="JJY47" s="2"/>
      <c r="JJZ47" s="2"/>
      <c r="JKA47" s="2"/>
      <c r="JKB47" s="2"/>
      <c r="JKC47" s="2"/>
      <c r="JKD47" s="2"/>
      <c r="JKE47" s="2"/>
      <c r="JKF47" s="2"/>
      <c r="JKG47" s="2"/>
      <c r="JKH47" s="2"/>
      <c r="JKI47" s="2"/>
      <c r="JKJ47" s="2"/>
      <c r="JKK47" s="2"/>
      <c r="JKL47" s="2"/>
      <c r="JKM47" s="2"/>
      <c r="JKN47" s="2"/>
      <c r="JKO47" s="2"/>
      <c r="JKP47" s="2"/>
      <c r="JKQ47" s="2"/>
      <c r="JKR47" s="2"/>
      <c r="JKS47" s="2"/>
      <c r="JKT47" s="2"/>
      <c r="JKU47" s="2"/>
      <c r="JKV47" s="2"/>
      <c r="JKW47" s="2"/>
      <c r="JKX47" s="2"/>
      <c r="JKY47" s="2"/>
      <c r="JKZ47" s="2"/>
      <c r="JLA47" s="2"/>
      <c r="JLB47" s="2"/>
      <c r="JLC47" s="2"/>
      <c r="JLD47" s="2"/>
      <c r="JLE47" s="2"/>
      <c r="JLF47" s="2"/>
      <c r="JLG47" s="2"/>
      <c r="JLH47" s="2"/>
      <c r="JLI47" s="2"/>
      <c r="JLJ47" s="2"/>
      <c r="JLK47" s="2"/>
      <c r="JLL47" s="2"/>
      <c r="JLM47" s="2"/>
      <c r="JLN47" s="2"/>
      <c r="JLO47" s="2"/>
      <c r="JLP47" s="2"/>
      <c r="JLQ47" s="2"/>
      <c r="JLR47" s="2"/>
      <c r="JLS47" s="2"/>
      <c r="JLT47" s="2"/>
      <c r="JLU47" s="2"/>
      <c r="JLV47" s="2"/>
      <c r="JLW47" s="2"/>
      <c r="JLX47" s="2"/>
      <c r="JLY47" s="2"/>
      <c r="JLZ47" s="2"/>
      <c r="JMA47" s="2"/>
      <c r="JMB47" s="2"/>
      <c r="JMC47" s="2"/>
      <c r="JMD47" s="2"/>
      <c r="JME47" s="2"/>
      <c r="JMF47" s="2"/>
      <c r="JMG47" s="2"/>
      <c r="JMH47" s="2"/>
      <c r="JMI47" s="2"/>
      <c r="JMJ47" s="2"/>
      <c r="JMK47" s="2"/>
      <c r="JML47" s="2"/>
      <c r="JMM47" s="2"/>
      <c r="JMN47" s="2"/>
      <c r="JMO47" s="2"/>
      <c r="JMP47" s="2"/>
      <c r="JMQ47" s="2"/>
      <c r="JMR47" s="2"/>
      <c r="JMS47" s="2"/>
      <c r="JMT47" s="2"/>
      <c r="JMU47" s="2"/>
      <c r="JMV47" s="2"/>
      <c r="JMW47" s="2"/>
      <c r="JMX47" s="2"/>
      <c r="JMY47" s="2"/>
      <c r="JMZ47" s="2"/>
      <c r="JNA47" s="2"/>
      <c r="JNB47" s="2"/>
      <c r="JNC47" s="2"/>
      <c r="JND47" s="2"/>
      <c r="JNE47" s="2"/>
      <c r="JNF47" s="2"/>
      <c r="JNG47" s="2"/>
      <c r="JNH47" s="2"/>
      <c r="JNI47" s="2"/>
      <c r="JNJ47" s="2"/>
      <c r="JNK47" s="2"/>
      <c r="JNL47" s="2"/>
      <c r="JNM47" s="2"/>
      <c r="JNN47" s="2"/>
      <c r="JNO47" s="2"/>
      <c r="JNP47" s="2"/>
      <c r="JNQ47" s="2"/>
      <c r="JNR47" s="2"/>
      <c r="JNS47" s="2"/>
      <c r="JNT47" s="2"/>
      <c r="JNU47" s="2"/>
      <c r="JNV47" s="2"/>
      <c r="JNW47" s="2"/>
      <c r="JNX47" s="2"/>
      <c r="JNY47" s="2"/>
      <c r="JNZ47" s="2"/>
      <c r="JOA47" s="2"/>
      <c r="JOB47" s="2"/>
      <c r="JOC47" s="2"/>
      <c r="JOD47" s="2"/>
      <c r="JOE47" s="2"/>
      <c r="JOF47" s="2"/>
      <c r="JOG47" s="2"/>
      <c r="JOH47" s="2"/>
      <c r="JOI47" s="2"/>
      <c r="JOJ47" s="2"/>
      <c r="JOK47" s="2"/>
      <c r="JOL47" s="2"/>
      <c r="JOM47" s="2"/>
      <c r="JON47" s="2"/>
      <c r="JOO47" s="2"/>
      <c r="JOP47" s="2"/>
      <c r="JOQ47" s="2"/>
      <c r="JOR47" s="2"/>
      <c r="JOS47" s="2"/>
      <c r="JOT47" s="2"/>
      <c r="JOU47" s="2"/>
      <c r="JOV47" s="2"/>
      <c r="JOW47" s="2"/>
      <c r="JOX47" s="2"/>
      <c r="JOY47" s="2"/>
      <c r="JOZ47" s="2"/>
      <c r="JPA47" s="2"/>
      <c r="JPB47" s="2"/>
      <c r="JPC47" s="2"/>
      <c r="JPD47" s="2"/>
      <c r="JPE47" s="2"/>
      <c r="JPF47" s="2"/>
      <c r="JPG47" s="2"/>
      <c r="JPH47" s="2"/>
      <c r="JPI47" s="2"/>
      <c r="JPJ47" s="2"/>
      <c r="JPK47" s="2"/>
      <c r="JPL47" s="2"/>
      <c r="JPM47" s="2"/>
      <c r="JPN47" s="2"/>
      <c r="JPO47" s="2"/>
      <c r="JPP47" s="2"/>
      <c r="JPQ47" s="2"/>
      <c r="JPR47" s="2"/>
      <c r="JPS47" s="2"/>
      <c r="JPT47" s="2"/>
      <c r="JPU47" s="2"/>
      <c r="JPV47" s="2"/>
      <c r="JPW47" s="2"/>
      <c r="JPX47" s="2"/>
      <c r="JPY47" s="2"/>
      <c r="JPZ47" s="2"/>
      <c r="JQA47" s="2"/>
      <c r="JQB47" s="2"/>
      <c r="JQC47" s="2"/>
      <c r="JQD47" s="2"/>
      <c r="JQE47" s="2"/>
      <c r="JQF47" s="2"/>
      <c r="JQG47" s="2"/>
      <c r="JQH47" s="2"/>
      <c r="JQI47" s="2"/>
      <c r="JQJ47" s="2"/>
      <c r="JQK47" s="2"/>
      <c r="JQL47" s="2"/>
      <c r="JQM47" s="2"/>
      <c r="JQN47" s="2"/>
      <c r="JQO47" s="2"/>
      <c r="JQP47" s="2"/>
      <c r="JQQ47" s="2"/>
      <c r="JQR47" s="2"/>
      <c r="JQS47" s="2"/>
      <c r="JQT47" s="2"/>
      <c r="JQU47" s="2"/>
      <c r="JQV47" s="2"/>
      <c r="JQW47" s="2"/>
      <c r="JQX47" s="2"/>
      <c r="JQY47" s="2"/>
      <c r="JQZ47" s="2"/>
      <c r="JRA47" s="2"/>
      <c r="JRB47" s="2"/>
      <c r="JRC47" s="2"/>
      <c r="JRD47" s="2"/>
      <c r="JRE47" s="2"/>
      <c r="JRF47" s="2"/>
      <c r="JRG47" s="2"/>
      <c r="JRH47" s="2"/>
      <c r="JRI47" s="2"/>
      <c r="JRJ47" s="2"/>
      <c r="JRK47" s="2"/>
      <c r="JRL47" s="2"/>
      <c r="JRM47" s="2"/>
      <c r="JRN47" s="2"/>
      <c r="JRO47" s="2"/>
      <c r="JRP47" s="2"/>
      <c r="JRQ47" s="2"/>
      <c r="JRR47" s="2"/>
      <c r="JRS47" s="2"/>
      <c r="JRT47" s="2"/>
      <c r="JRU47" s="2"/>
      <c r="JRV47" s="2"/>
      <c r="JRW47" s="2"/>
      <c r="JRX47" s="2"/>
      <c r="JRY47" s="2"/>
      <c r="JRZ47" s="2"/>
      <c r="JSA47" s="2"/>
      <c r="JSB47" s="2"/>
      <c r="JSC47" s="2"/>
      <c r="JSD47" s="2"/>
      <c r="JSE47" s="2"/>
      <c r="JSF47" s="2"/>
      <c r="JSG47" s="2"/>
      <c r="JSH47" s="2"/>
      <c r="JSI47" s="2"/>
      <c r="JSJ47" s="2"/>
      <c r="JSK47" s="2"/>
      <c r="JSL47" s="2"/>
      <c r="JSM47" s="2"/>
      <c r="JSN47" s="2"/>
      <c r="JSO47" s="2"/>
      <c r="JSP47" s="2"/>
      <c r="JSQ47" s="2"/>
      <c r="JSR47" s="2"/>
      <c r="JSS47" s="2"/>
      <c r="JST47" s="2"/>
      <c r="JSU47" s="2"/>
      <c r="JSV47" s="2"/>
      <c r="JSW47" s="2"/>
      <c r="JSX47" s="2"/>
      <c r="JSY47" s="2"/>
      <c r="JSZ47" s="2"/>
      <c r="JTA47" s="2"/>
      <c r="JTB47" s="2"/>
      <c r="JTC47" s="2"/>
      <c r="JTD47" s="2"/>
      <c r="JTE47" s="2"/>
      <c r="JTF47" s="2"/>
      <c r="JTG47" s="2"/>
      <c r="JTH47" s="2"/>
      <c r="JTI47" s="2"/>
      <c r="JTJ47" s="2"/>
      <c r="JTK47" s="2"/>
      <c r="JTL47" s="2"/>
      <c r="JTM47" s="2"/>
      <c r="JTN47" s="2"/>
      <c r="JTO47" s="2"/>
      <c r="JTP47" s="2"/>
      <c r="JTQ47" s="2"/>
      <c r="JTR47" s="2"/>
      <c r="JTS47" s="2"/>
      <c r="JTT47" s="2"/>
      <c r="JTU47" s="2"/>
      <c r="JTV47" s="2"/>
      <c r="JTW47" s="2"/>
      <c r="JTX47" s="2"/>
      <c r="JTY47" s="2"/>
      <c r="JTZ47" s="2"/>
      <c r="JUA47" s="2"/>
      <c r="JUB47" s="2"/>
      <c r="JUC47" s="2"/>
      <c r="JUD47" s="2"/>
      <c r="JUE47" s="2"/>
      <c r="JUF47" s="2"/>
      <c r="JUG47" s="2"/>
      <c r="JUH47" s="2"/>
      <c r="JUI47" s="2"/>
      <c r="JUJ47" s="2"/>
      <c r="JUK47" s="2"/>
      <c r="JUL47" s="2"/>
      <c r="JUM47" s="2"/>
      <c r="JUN47" s="2"/>
      <c r="JUO47" s="2"/>
      <c r="JUP47" s="2"/>
      <c r="JUQ47" s="2"/>
      <c r="JUR47" s="2"/>
      <c r="JUS47" s="2"/>
      <c r="JUT47" s="2"/>
      <c r="JUU47" s="2"/>
      <c r="JUV47" s="2"/>
      <c r="JUW47" s="2"/>
      <c r="JUX47" s="2"/>
      <c r="JUY47" s="2"/>
      <c r="JUZ47" s="2"/>
      <c r="JVA47" s="2"/>
      <c r="JVB47" s="2"/>
      <c r="JVC47" s="2"/>
      <c r="JVD47" s="2"/>
      <c r="JVE47" s="2"/>
      <c r="JVF47" s="2"/>
      <c r="JVG47" s="2"/>
      <c r="JVH47" s="2"/>
      <c r="JVI47" s="2"/>
      <c r="JVJ47" s="2"/>
      <c r="JVK47" s="2"/>
      <c r="JVL47" s="2"/>
      <c r="JVM47" s="2"/>
      <c r="JVN47" s="2"/>
      <c r="JVO47" s="2"/>
      <c r="JVP47" s="2"/>
      <c r="JVQ47" s="2"/>
      <c r="JVR47" s="2"/>
      <c r="JVS47" s="2"/>
      <c r="JVT47" s="2"/>
      <c r="JVU47" s="2"/>
      <c r="JVV47" s="2"/>
      <c r="JVW47" s="2"/>
      <c r="JVX47" s="2"/>
      <c r="JVY47" s="2"/>
      <c r="JVZ47" s="2"/>
      <c r="JWA47" s="2"/>
      <c r="JWB47" s="2"/>
      <c r="JWC47" s="2"/>
      <c r="JWD47" s="2"/>
      <c r="JWE47" s="2"/>
      <c r="JWF47" s="2"/>
      <c r="JWG47" s="2"/>
      <c r="JWH47" s="2"/>
      <c r="JWI47" s="2"/>
      <c r="JWJ47" s="2"/>
      <c r="JWK47" s="2"/>
      <c r="JWL47" s="2"/>
      <c r="JWM47" s="2"/>
      <c r="JWN47" s="2"/>
      <c r="JWO47" s="2"/>
      <c r="JWP47" s="2"/>
      <c r="JWQ47" s="2"/>
      <c r="JWR47" s="2"/>
      <c r="JWS47" s="2"/>
      <c r="JWT47" s="2"/>
      <c r="JWU47" s="2"/>
      <c r="JWV47" s="2"/>
      <c r="JWW47" s="2"/>
      <c r="JWX47" s="2"/>
      <c r="JWY47" s="2"/>
      <c r="JWZ47" s="2"/>
      <c r="JXA47" s="2"/>
      <c r="JXB47" s="2"/>
      <c r="JXC47" s="2"/>
      <c r="JXD47" s="2"/>
      <c r="JXE47" s="2"/>
      <c r="JXF47" s="2"/>
      <c r="JXG47" s="2"/>
      <c r="JXH47" s="2"/>
      <c r="JXI47" s="2"/>
      <c r="JXJ47" s="2"/>
      <c r="JXK47" s="2"/>
      <c r="JXL47" s="2"/>
      <c r="JXM47" s="2"/>
      <c r="JXN47" s="2"/>
      <c r="JXO47" s="2"/>
      <c r="JXP47" s="2"/>
      <c r="JXQ47" s="2"/>
      <c r="JXR47" s="2"/>
      <c r="JXS47" s="2"/>
      <c r="JXT47" s="2"/>
      <c r="JXU47" s="2"/>
      <c r="JXV47" s="2"/>
      <c r="JXW47" s="2"/>
      <c r="JXX47" s="2"/>
      <c r="JXY47" s="2"/>
      <c r="JXZ47" s="2"/>
      <c r="JYA47" s="2"/>
      <c r="JYB47" s="2"/>
      <c r="JYC47" s="2"/>
      <c r="JYD47" s="2"/>
      <c r="JYE47" s="2"/>
      <c r="JYF47" s="2"/>
      <c r="JYG47" s="2"/>
      <c r="JYH47" s="2"/>
      <c r="JYI47" s="2"/>
      <c r="JYJ47" s="2"/>
      <c r="JYK47" s="2"/>
      <c r="JYL47" s="2"/>
      <c r="JYM47" s="2"/>
      <c r="JYN47" s="2"/>
      <c r="JYO47" s="2"/>
      <c r="JYP47" s="2"/>
      <c r="JYQ47" s="2"/>
      <c r="JYR47" s="2"/>
      <c r="JYS47" s="2"/>
      <c r="JYT47" s="2"/>
      <c r="JYU47" s="2"/>
      <c r="JYV47" s="2"/>
      <c r="JYW47" s="2"/>
      <c r="JYX47" s="2"/>
      <c r="JYY47" s="2"/>
      <c r="JYZ47" s="2"/>
      <c r="JZA47" s="2"/>
      <c r="JZB47" s="2"/>
      <c r="JZC47" s="2"/>
      <c r="JZD47" s="2"/>
      <c r="JZE47" s="2"/>
      <c r="JZF47" s="2"/>
      <c r="JZG47" s="2"/>
      <c r="JZH47" s="2"/>
      <c r="JZI47" s="2"/>
      <c r="JZJ47" s="2"/>
      <c r="JZK47" s="2"/>
      <c r="JZL47" s="2"/>
      <c r="JZM47" s="2"/>
      <c r="JZN47" s="2"/>
      <c r="JZO47" s="2"/>
      <c r="JZP47" s="2"/>
      <c r="JZQ47" s="2"/>
      <c r="JZR47" s="2"/>
      <c r="JZS47" s="2"/>
      <c r="JZT47" s="2"/>
      <c r="JZU47" s="2"/>
      <c r="JZV47" s="2"/>
      <c r="JZW47" s="2"/>
      <c r="JZX47" s="2"/>
      <c r="JZY47" s="2"/>
      <c r="JZZ47" s="2"/>
      <c r="KAA47" s="2"/>
      <c r="KAB47" s="2"/>
      <c r="KAC47" s="2"/>
      <c r="KAD47" s="2"/>
      <c r="KAE47" s="2"/>
      <c r="KAF47" s="2"/>
      <c r="KAG47" s="2"/>
      <c r="KAH47" s="2"/>
      <c r="KAI47" s="2"/>
      <c r="KAJ47" s="2"/>
      <c r="KAK47" s="2"/>
      <c r="KAL47" s="2"/>
      <c r="KAM47" s="2"/>
      <c r="KAN47" s="2"/>
      <c r="KAO47" s="2"/>
      <c r="KAP47" s="2"/>
      <c r="KAQ47" s="2"/>
      <c r="KAR47" s="2"/>
      <c r="KAS47" s="2"/>
      <c r="KAT47" s="2"/>
      <c r="KAU47" s="2"/>
      <c r="KAV47" s="2"/>
      <c r="KAW47" s="2"/>
      <c r="KAX47" s="2"/>
      <c r="KAY47" s="2"/>
      <c r="KAZ47" s="2"/>
      <c r="KBA47" s="2"/>
      <c r="KBB47" s="2"/>
      <c r="KBC47" s="2"/>
      <c r="KBD47" s="2"/>
      <c r="KBE47" s="2"/>
      <c r="KBF47" s="2"/>
      <c r="KBG47" s="2"/>
      <c r="KBH47" s="2"/>
      <c r="KBI47" s="2"/>
      <c r="KBJ47" s="2"/>
      <c r="KBK47" s="2"/>
      <c r="KBL47" s="2"/>
      <c r="KBM47" s="2"/>
      <c r="KBN47" s="2"/>
      <c r="KBO47" s="2"/>
      <c r="KBP47" s="2"/>
      <c r="KBQ47" s="2"/>
      <c r="KBR47" s="2"/>
      <c r="KBS47" s="2"/>
      <c r="KBT47" s="2"/>
      <c r="KBU47" s="2"/>
      <c r="KBV47" s="2"/>
      <c r="KBW47" s="2"/>
      <c r="KBX47" s="2"/>
      <c r="KBY47" s="2"/>
      <c r="KBZ47" s="2"/>
      <c r="KCA47" s="2"/>
      <c r="KCB47" s="2"/>
      <c r="KCC47" s="2"/>
      <c r="KCD47" s="2"/>
      <c r="KCE47" s="2"/>
      <c r="KCF47" s="2"/>
      <c r="KCG47" s="2"/>
      <c r="KCH47" s="2"/>
      <c r="KCI47" s="2"/>
      <c r="KCJ47" s="2"/>
      <c r="KCK47" s="2"/>
      <c r="KCL47" s="2"/>
      <c r="KCM47" s="2"/>
      <c r="KCN47" s="2"/>
      <c r="KCO47" s="2"/>
      <c r="KCP47" s="2"/>
      <c r="KCQ47" s="2"/>
      <c r="KCR47" s="2"/>
      <c r="KCS47" s="2"/>
      <c r="KCT47" s="2"/>
      <c r="KCU47" s="2"/>
      <c r="KCV47" s="2"/>
      <c r="KCW47" s="2"/>
      <c r="KCX47" s="2"/>
      <c r="KCY47" s="2"/>
      <c r="KCZ47" s="2"/>
      <c r="KDA47" s="2"/>
      <c r="KDB47" s="2"/>
      <c r="KDC47" s="2"/>
      <c r="KDD47" s="2"/>
      <c r="KDE47" s="2"/>
      <c r="KDF47" s="2"/>
      <c r="KDG47" s="2"/>
      <c r="KDH47" s="2"/>
      <c r="KDI47" s="2"/>
      <c r="KDJ47" s="2"/>
      <c r="KDK47" s="2"/>
      <c r="KDL47" s="2"/>
      <c r="KDM47" s="2"/>
      <c r="KDN47" s="2"/>
      <c r="KDO47" s="2"/>
      <c r="KDP47" s="2"/>
      <c r="KDQ47" s="2"/>
      <c r="KDR47" s="2"/>
      <c r="KDS47" s="2"/>
      <c r="KDT47" s="2"/>
      <c r="KDU47" s="2"/>
      <c r="KDV47" s="2"/>
      <c r="KDW47" s="2"/>
      <c r="KDX47" s="2"/>
      <c r="KDY47" s="2"/>
      <c r="KDZ47" s="2"/>
      <c r="KEA47" s="2"/>
      <c r="KEB47" s="2"/>
      <c r="KEC47" s="2"/>
      <c r="KED47" s="2"/>
      <c r="KEE47" s="2"/>
      <c r="KEF47" s="2"/>
      <c r="KEG47" s="2"/>
      <c r="KEH47" s="2"/>
      <c r="KEI47" s="2"/>
      <c r="KEJ47" s="2"/>
      <c r="KEK47" s="2"/>
      <c r="KEL47" s="2"/>
      <c r="KEM47" s="2"/>
      <c r="KEN47" s="2"/>
      <c r="KEO47" s="2"/>
      <c r="KEP47" s="2"/>
      <c r="KEQ47" s="2"/>
      <c r="KER47" s="2"/>
      <c r="KES47" s="2"/>
      <c r="KET47" s="2"/>
      <c r="KEU47" s="2"/>
      <c r="KEV47" s="2"/>
      <c r="KEW47" s="2"/>
      <c r="KEX47" s="2"/>
      <c r="KEY47" s="2"/>
      <c r="KEZ47" s="2"/>
      <c r="KFA47" s="2"/>
      <c r="KFB47" s="2"/>
      <c r="KFC47" s="2"/>
      <c r="KFD47" s="2"/>
      <c r="KFE47" s="2"/>
      <c r="KFF47" s="2"/>
      <c r="KFG47" s="2"/>
      <c r="KFH47" s="2"/>
      <c r="KFI47" s="2"/>
      <c r="KFJ47" s="2"/>
      <c r="KFK47" s="2"/>
      <c r="KFL47" s="2"/>
      <c r="KFM47" s="2"/>
      <c r="KFN47" s="2"/>
      <c r="KFO47" s="2"/>
      <c r="KFP47" s="2"/>
      <c r="KFQ47" s="2"/>
      <c r="KFR47" s="2"/>
      <c r="KFS47" s="2"/>
      <c r="KFT47" s="2"/>
      <c r="KFU47" s="2"/>
      <c r="KFV47" s="2"/>
      <c r="KFW47" s="2"/>
      <c r="KFX47" s="2"/>
      <c r="KFY47" s="2"/>
      <c r="KFZ47" s="2"/>
      <c r="KGA47" s="2"/>
      <c r="KGB47" s="2"/>
      <c r="KGC47" s="2"/>
      <c r="KGD47" s="2"/>
      <c r="KGE47" s="2"/>
      <c r="KGF47" s="2"/>
      <c r="KGG47" s="2"/>
      <c r="KGH47" s="2"/>
      <c r="KGI47" s="2"/>
      <c r="KGJ47" s="2"/>
      <c r="KGK47" s="2"/>
      <c r="KGL47" s="2"/>
      <c r="KGM47" s="2"/>
      <c r="KGN47" s="2"/>
      <c r="KGO47" s="2"/>
      <c r="KGP47" s="2"/>
      <c r="KGQ47" s="2"/>
      <c r="KGR47" s="2"/>
      <c r="KGS47" s="2"/>
      <c r="KGT47" s="2"/>
      <c r="KGU47" s="2"/>
      <c r="KGV47" s="2"/>
      <c r="KGW47" s="2"/>
      <c r="KGX47" s="2"/>
      <c r="KGY47" s="2"/>
      <c r="KGZ47" s="2"/>
      <c r="KHA47" s="2"/>
      <c r="KHB47" s="2"/>
      <c r="KHC47" s="2"/>
      <c r="KHD47" s="2"/>
      <c r="KHE47" s="2"/>
      <c r="KHF47" s="2"/>
      <c r="KHG47" s="2"/>
      <c r="KHH47" s="2"/>
      <c r="KHI47" s="2"/>
      <c r="KHJ47" s="2"/>
      <c r="KHK47" s="2"/>
      <c r="KHL47" s="2"/>
      <c r="KHM47" s="2"/>
      <c r="KHN47" s="2"/>
      <c r="KHO47" s="2"/>
      <c r="KHP47" s="2"/>
      <c r="KHQ47" s="2"/>
      <c r="KHR47" s="2"/>
      <c r="KHS47" s="2"/>
      <c r="KHT47" s="2"/>
      <c r="KHU47" s="2"/>
      <c r="KHV47" s="2"/>
      <c r="KHW47" s="2"/>
      <c r="KHX47" s="2"/>
      <c r="KHY47" s="2"/>
      <c r="KHZ47" s="2"/>
      <c r="KIA47" s="2"/>
      <c r="KIB47" s="2"/>
      <c r="KIC47" s="2"/>
      <c r="KID47" s="2"/>
      <c r="KIE47" s="2"/>
      <c r="KIF47" s="2"/>
      <c r="KIG47" s="2"/>
      <c r="KIH47" s="2"/>
      <c r="KII47" s="2"/>
      <c r="KIJ47" s="2"/>
      <c r="KIK47" s="2"/>
      <c r="KIL47" s="2"/>
      <c r="KIM47" s="2"/>
      <c r="KIN47" s="2"/>
      <c r="KIO47" s="2"/>
      <c r="KIP47" s="2"/>
      <c r="KIQ47" s="2"/>
      <c r="KIR47" s="2"/>
      <c r="KIS47" s="2"/>
      <c r="KIT47" s="2"/>
      <c r="KIU47" s="2"/>
      <c r="KIV47" s="2"/>
      <c r="KIW47" s="2"/>
      <c r="KIX47" s="2"/>
      <c r="KIY47" s="2"/>
      <c r="KIZ47" s="2"/>
      <c r="KJA47" s="2"/>
      <c r="KJB47" s="2"/>
      <c r="KJC47" s="2"/>
      <c r="KJD47" s="2"/>
      <c r="KJE47" s="2"/>
      <c r="KJF47" s="2"/>
      <c r="KJG47" s="2"/>
      <c r="KJH47" s="2"/>
      <c r="KJI47" s="2"/>
      <c r="KJJ47" s="2"/>
      <c r="KJK47" s="2"/>
      <c r="KJL47" s="2"/>
      <c r="KJM47" s="2"/>
      <c r="KJN47" s="2"/>
      <c r="KJO47" s="2"/>
      <c r="KJP47" s="2"/>
      <c r="KJQ47" s="2"/>
      <c r="KJR47" s="2"/>
      <c r="KJS47" s="2"/>
      <c r="KJT47" s="2"/>
      <c r="KJU47" s="2"/>
      <c r="KJV47" s="2"/>
      <c r="KJW47" s="2"/>
      <c r="KJX47" s="2"/>
      <c r="KJY47" s="2"/>
      <c r="KJZ47" s="2"/>
      <c r="KKA47" s="2"/>
      <c r="KKB47" s="2"/>
      <c r="KKC47" s="2"/>
      <c r="KKD47" s="2"/>
      <c r="KKE47" s="2"/>
      <c r="KKF47" s="2"/>
      <c r="KKG47" s="2"/>
      <c r="KKH47" s="2"/>
      <c r="KKI47" s="2"/>
      <c r="KKJ47" s="2"/>
      <c r="KKK47" s="2"/>
      <c r="KKL47" s="2"/>
      <c r="KKM47" s="2"/>
      <c r="KKN47" s="2"/>
      <c r="KKO47" s="2"/>
      <c r="KKP47" s="2"/>
      <c r="KKQ47" s="2"/>
      <c r="KKR47" s="2"/>
      <c r="KKS47" s="2"/>
      <c r="KKT47" s="2"/>
      <c r="KKU47" s="2"/>
      <c r="KKV47" s="2"/>
      <c r="KKW47" s="2"/>
      <c r="KKX47" s="2"/>
      <c r="KKY47" s="2"/>
      <c r="KKZ47" s="2"/>
      <c r="KLA47" s="2"/>
      <c r="KLB47" s="2"/>
      <c r="KLC47" s="2"/>
      <c r="KLD47" s="2"/>
      <c r="KLE47" s="2"/>
      <c r="KLF47" s="2"/>
      <c r="KLG47" s="2"/>
      <c r="KLH47" s="2"/>
      <c r="KLI47" s="2"/>
      <c r="KLJ47" s="2"/>
      <c r="KLK47" s="2"/>
      <c r="KLL47" s="2"/>
      <c r="KLM47" s="2"/>
      <c r="KLN47" s="2"/>
      <c r="KLO47" s="2"/>
      <c r="KLP47" s="2"/>
      <c r="KLQ47" s="2"/>
      <c r="KLR47" s="2"/>
      <c r="KLS47" s="2"/>
      <c r="KLT47" s="2"/>
      <c r="KLU47" s="2"/>
      <c r="KLV47" s="2"/>
      <c r="KLW47" s="2"/>
      <c r="KLX47" s="2"/>
      <c r="KLY47" s="2"/>
      <c r="KLZ47" s="2"/>
      <c r="KMA47" s="2"/>
      <c r="KMB47" s="2"/>
      <c r="KMC47" s="2"/>
      <c r="KMD47" s="2"/>
      <c r="KME47" s="2"/>
      <c r="KMF47" s="2"/>
      <c r="KMG47" s="2"/>
      <c r="KMH47" s="2"/>
      <c r="KMI47" s="2"/>
      <c r="KMJ47" s="2"/>
      <c r="KMK47" s="2"/>
      <c r="KML47" s="2"/>
      <c r="KMM47" s="2"/>
      <c r="KMN47" s="2"/>
      <c r="KMO47" s="2"/>
      <c r="KMP47" s="2"/>
      <c r="KMQ47" s="2"/>
      <c r="KMR47" s="2"/>
      <c r="KMS47" s="2"/>
      <c r="KMT47" s="2"/>
      <c r="KMU47" s="2"/>
      <c r="KMV47" s="2"/>
      <c r="KMW47" s="2"/>
      <c r="KMX47" s="2"/>
      <c r="KMY47" s="2"/>
      <c r="KMZ47" s="2"/>
      <c r="KNA47" s="2"/>
      <c r="KNB47" s="2"/>
      <c r="KNC47" s="2"/>
      <c r="KND47" s="2"/>
      <c r="KNE47" s="2"/>
      <c r="KNF47" s="2"/>
      <c r="KNG47" s="2"/>
      <c r="KNH47" s="2"/>
      <c r="KNI47" s="2"/>
      <c r="KNJ47" s="2"/>
      <c r="KNK47" s="2"/>
      <c r="KNL47" s="2"/>
      <c r="KNM47" s="2"/>
      <c r="KNN47" s="2"/>
      <c r="KNO47" s="2"/>
      <c r="KNP47" s="2"/>
      <c r="KNQ47" s="2"/>
      <c r="KNR47" s="2"/>
      <c r="KNS47" s="2"/>
      <c r="KNT47" s="2"/>
      <c r="KNU47" s="2"/>
      <c r="KNV47" s="2"/>
      <c r="KNW47" s="2"/>
      <c r="KNX47" s="2"/>
      <c r="KNY47" s="2"/>
      <c r="KNZ47" s="2"/>
      <c r="KOA47" s="2"/>
      <c r="KOB47" s="2"/>
      <c r="KOC47" s="2"/>
      <c r="KOD47" s="2"/>
      <c r="KOE47" s="2"/>
      <c r="KOF47" s="2"/>
      <c r="KOG47" s="2"/>
      <c r="KOH47" s="2"/>
      <c r="KOI47" s="2"/>
      <c r="KOJ47" s="2"/>
      <c r="KOK47" s="2"/>
      <c r="KOL47" s="2"/>
      <c r="KOM47" s="2"/>
      <c r="KON47" s="2"/>
      <c r="KOO47" s="2"/>
      <c r="KOP47" s="2"/>
      <c r="KOQ47" s="2"/>
      <c r="KOR47" s="2"/>
      <c r="KOS47" s="2"/>
      <c r="KOT47" s="2"/>
      <c r="KOU47" s="2"/>
      <c r="KOV47" s="2"/>
      <c r="KOW47" s="2"/>
      <c r="KOX47" s="2"/>
      <c r="KOY47" s="2"/>
      <c r="KOZ47" s="2"/>
      <c r="KPA47" s="2"/>
      <c r="KPB47" s="2"/>
      <c r="KPC47" s="2"/>
      <c r="KPD47" s="2"/>
      <c r="KPE47" s="2"/>
      <c r="KPF47" s="2"/>
      <c r="KPG47" s="2"/>
      <c r="KPH47" s="2"/>
      <c r="KPI47" s="2"/>
      <c r="KPJ47" s="2"/>
      <c r="KPK47" s="2"/>
      <c r="KPL47" s="2"/>
      <c r="KPM47" s="2"/>
      <c r="KPN47" s="2"/>
      <c r="KPO47" s="2"/>
      <c r="KPP47" s="2"/>
      <c r="KPQ47" s="2"/>
      <c r="KPR47" s="2"/>
      <c r="KPS47" s="2"/>
      <c r="KPT47" s="2"/>
      <c r="KPU47" s="2"/>
      <c r="KPV47" s="2"/>
      <c r="KPW47" s="2"/>
      <c r="KPX47" s="2"/>
      <c r="KPY47" s="2"/>
      <c r="KPZ47" s="2"/>
      <c r="KQA47" s="2"/>
      <c r="KQB47" s="2"/>
      <c r="KQC47" s="2"/>
      <c r="KQD47" s="2"/>
      <c r="KQE47" s="2"/>
      <c r="KQF47" s="2"/>
      <c r="KQG47" s="2"/>
      <c r="KQH47" s="2"/>
      <c r="KQI47" s="2"/>
      <c r="KQJ47" s="2"/>
      <c r="KQK47" s="2"/>
      <c r="KQL47" s="2"/>
      <c r="KQM47" s="2"/>
      <c r="KQN47" s="2"/>
      <c r="KQO47" s="2"/>
      <c r="KQP47" s="2"/>
      <c r="KQQ47" s="2"/>
      <c r="KQR47" s="2"/>
      <c r="KQS47" s="2"/>
      <c r="KQT47" s="2"/>
      <c r="KQU47" s="2"/>
      <c r="KQV47" s="2"/>
      <c r="KQW47" s="2"/>
      <c r="KQX47" s="2"/>
      <c r="KQY47" s="2"/>
      <c r="KQZ47" s="2"/>
      <c r="KRA47" s="2"/>
      <c r="KRB47" s="2"/>
      <c r="KRC47" s="2"/>
      <c r="KRD47" s="2"/>
      <c r="KRE47" s="2"/>
      <c r="KRF47" s="2"/>
      <c r="KRG47" s="2"/>
      <c r="KRH47" s="2"/>
      <c r="KRI47" s="2"/>
      <c r="KRJ47" s="2"/>
      <c r="KRK47" s="2"/>
      <c r="KRL47" s="2"/>
      <c r="KRM47" s="2"/>
      <c r="KRN47" s="2"/>
      <c r="KRO47" s="2"/>
      <c r="KRP47" s="2"/>
      <c r="KRQ47" s="2"/>
      <c r="KRR47" s="2"/>
      <c r="KRS47" s="2"/>
      <c r="KRT47" s="2"/>
      <c r="KRU47" s="2"/>
      <c r="KRV47" s="2"/>
      <c r="KRW47" s="2"/>
      <c r="KRX47" s="2"/>
      <c r="KRY47" s="2"/>
      <c r="KRZ47" s="2"/>
      <c r="KSA47" s="2"/>
      <c r="KSB47" s="2"/>
      <c r="KSC47" s="2"/>
      <c r="KSD47" s="2"/>
      <c r="KSE47" s="2"/>
      <c r="KSF47" s="2"/>
      <c r="KSG47" s="2"/>
      <c r="KSH47" s="2"/>
      <c r="KSI47" s="2"/>
      <c r="KSJ47" s="2"/>
      <c r="KSK47" s="2"/>
      <c r="KSL47" s="2"/>
      <c r="KSM47" s="2"/>
      <c r="KSN47" s="2"/>
      <c r="KSO47" s="2"/>
      <c r="KSP47" s="2"/>
      <c r="KSQ47" s="2"/>
      <c r="KSR47" s="2"/>
      <c r="KSS47" s="2"/>
      <c r="KST47" s="2"/>
      <c r="KSU47" s="2"/>
      <c r="KSV47" s="2"/>
      <c r="KSW47" s="2"/>
      <c r="KSX47" s="2"/>
      <c r="KSY47" s="2"/>
      <c r="KSZ47" s="2"/>
      <c r="KTA47" s="2"/>
      <c r="KTB47" s="2"/>
      <c r="KTC47" s="2"/>
      <c r="KTD47" s="2"/>
      <c r="KTE47" s="2"/>
      <c r="KTF47" s="2"/>
      <c r="KTG47" s="2"/>
      <c r="KTH47" s="2"/>
      <c r="KTI47" s="2"/>
      <c r="KTJ47" s="2"/>
      <c r="KTK47" s="2"/>
      <c r="KTL47" s="2"/>
      <c r="KTM47" s="2"/>
      <c r="KTN47" s="2"/>
      <c r="KTO47" s="2"/>
      <c r="KTP47" s="2"/>
      <c r="KTQ47" s="2"/>
      <c r="KTR47" s="2"/>
      <c r="KTS47" s="2"/>
      <c r="KTT47" s="2"/>
      <c r="KTU47" s="2"/>
      <c r="KTV47" s="2"/>
      <c r="KTW47" s="2"/>
      <c r="KTX47" s="2"/>
      <c r="KTY47" s="2"/>
      <c r="KTZ47" s="2"/>
      <c r="KUA47" s="2"/>
      <c r="KUB47" s="2"/>
      <c r="KUC47" s="2"/>
      <c r="KUD47" s="2"/>
      <c r="KUE47" s="2"/>
      <c r="KUF47" s="2"/>
      <c r="KUG47" s="2"/>
      <c r="KUH47" s="2"/>
      <c r="KUI47" s="2"/>
      <c r="KUJ47" s="2"/>
      <c r="KUK47" s="2"/>
      <c r="KUL47" s="2"/>
      <c r="KUM47" s="2"/>
      <c r="KUN47" s="2"/>
      <c r="KUO47" s="2"/>
      <c r="KUP47" s="2"/>
      <c r="KUQ47" s="2"/>
      <c r="KUR47" s="2"/>
      <c r="KUS47" s="2"/>
      <c r="KUT47" s="2"/>
      <c r="KUU47" s="2"/>
      <c r="KUV47" s="2"/>
      <c r="KUW47" s="2"/>
      <c r="KUX47" s="2"/>
      <c r="KUY47" s="2"/>
      <c r="KUZ47" s="2"/>
      <c r="KVA47" s="2"/>
      <c r="KVB47" s="2"/>
      <c r="KVC47" s="2"/>
      <c r="KVD47" s="2"/>
      <c r="KVE47" s="2"/>
      <c r="KVF47" s="2"/>
      <c r="KVG47" s="2"/>
      <c r="KVH47" s="2"/>
      <c r="KVI47" s="2"/>
      <c r="KVJ47" s="2"/>
      <c r="KVK47" s="2"/>
      <c r="KVL47" s="2"/>
      <c r="KVM47" s="2"/>
      <c r="KVN47" s="2"/>
      <c r="KVO47" s="2"/>
      <c r="KVP47" s="2"/>
      <c r="KVQ47" s="2"/>
      <c r="KVR47" s="2"/>
      <c r="KVS47" s="2"/>
      <c r="KVT47" s="2"/>
      <c r="KVU47" s="2"/>
      <c r="KVV47" s="2"/>
      <c r="KVW47" s="2"/>
      <c r="KVX47" s="2"/>
      <c r="KVY47" s="2"/>
      <c r="KVZ47" s="2"/>
      <c r="KWA47" s="2"/>
      <c r="KWB47" s="2"/>
      <c r="KWC47" s="2"/>
      <c r="KWD47" s="2"/>
      <c r="KWE47" s="2"/>
      <c r="KWF47" s="2"/>
      <c r="KWG47" s="2"/>
      <c r="KWH47" s="2"/>
      <c r="KWI47" s="2"/>
      <c r="KWJ47" s="2"/>
      <c r="KWK47" s="2"/>
      <c r="KWL47" s="2"/>
      <c r="KWM47" s="2"/>
      <c r="KWN47" s="2"/>
      <c r="KWO47" s="2"/>
      <c r="KWP47" s="2"/>
      <c r="KWQ47" s="2"/>
      <c r="KWR47" s="2"/>
      <c r="KWS47" s="2"/>
      <c r="KWT47" s="2"/>
      <c r="KWU47" s="2"/>
      <c r="KWV47" s="2"/>
      <c r="KWW47" s="2"/>
      <c r="KWX47" s="2"/>
      <c r="KWY47" s="2"/>
      <c r="KWZ47" s="2"/>
      <c r="KXA47" s="2"/>
      <c r="KXB47" s="2"/>
      <c r="KXC47" s="2"/>
      <c r="KXD47" s="2"/>
      <c r="KXE47" s="2"/>
      <c r="KXF47" s="2"/>
      <c r="KXG47" s="2"/>
      <c r="KXH47" s="2"/>
      <c r="KXI47" s="2"/>
      <c r="KXJ47" s="2"/>
      <c r="KXK47" s="2"/>
      <c r="KXL47" s="2"/>
      <c r="KXM47" s="2"/>
      <c r="KXN47" s="2"/>
      <c r="KXO47" s="2"/>
      <c r="KXP47" s="2"/>
      <c r="KXQ47" s="2"/>
      <c r="KXR47" s="2"/>
      <c r="KXS47" s="2"/>
      <c r="KXT47" s="2"/>
      <c r="KXU47" s="2"/>
      <c r="KXV47" s="2"/>
      <c r="KXW47" s="2"/>
      <c r="KXX47" s="2"/>
      <c r="KXY47" s="2"/>
      <c r="KXZ47" s="2"/>
      <c r="KYA47" s="2"/>
      <c r="KYB47" s="2"/>
      <c r="KYC47" s="2"/>
      <c r="KYD47" s="2"/>
      <c r="KYE47" s="2"/>
      <c r="KYF47" s="2"/>
      <c r="KYG47" s="2"/>
      <c r="KYH47" s="2"/>
      <c r="KYI47" s="2"/>
      <c r="KYJ47" s="2"/>
      <c r="KYK47" s="2"/>
      <c r="KYL47" s="2"/>
      <c r="KYM47" s="2"/>
      <c r="KYN47" s="2"/>
      <c r="KYO47" s="2"/>
      <c r="KYP47" s="2"/>
      <c r="KYQ47" s="2"/>
      <c r="KYR47" s="2"/>
      <c r="KYS47" s="2"/>
      <c r="KYT47" s="2"/>
      <c r="KYU47" s="2"/>
      <c r="KYV47" s="2"/>
      <c r="KYW47" s="2"/>
      <c r="KYX47" s="2"/>
      <c r="KYY47" s="2"/>
      <c r="KYZ47" s="2"/>
      <c r="KZA47" s="2"/>
      <c r="KZB47" s="2"/>
      <c r="KZC47" s="2"/>
      <c r="KZD47" s="2"/>
      <c r="KZE47" s="2"/>
      <c r="KZF47" s="2"/>
      <c r="KZG47" s="2"/>
      <c r="KZH47" s="2"/>
      <c r="KZI47" s="2"/>
      <c r="KZJ47" s="2"/>
      <c r="KZK47" s="2"/>
      <c r="KZL47" s="2"/>
      <c r="KZM47" s="2"/>
      <c r="KZN47" s="2"/>
      <c r="KZO47" s="2"/>
      <c r="KZP47" s="2"/>
      <c r="KZQ47" s="2"/>
      <c r="KZR47" s="2"/>
      <c r="KZS47" s="2"/>
      <c r="KZT47" s="2"/>
      <c r="KZU47" s="2"/>
      <c r="KZV47" s="2"/>
      <c r="KZW47" s="2"/>
      <c r="KZX47" s="2"/>
      <c r="KZY47" s="2"/>
      <c r="KZZ47" s="2"/>
      <c r="LAA47" s="2"/>
      <c r="LAB47" s="2"/>
      <c r="LAC47" s="2"/>
      <c r="LAD47" s="2"/>
      <c r="LAE47" s="2"/>
      <c r="LAF47" s="2"/>
      <c r="LAG47" s="2"/>
      <c r="LAH47" s="2"/>
      <c r="LAI47" s="2"/>
      <c r="LAJ47" s="2"/>
      <c r="LAK47" s="2"/>
      <c r="LAL47" s="2"/>
      <c r="LAM47" s="2"/>
      <c r="LAN47" s="2"/>
      <c r="LAO47" s="2"/>
      <c r="LAP47" s="2"/>
      <c r="LAQ47" s="2"/>
      <c r="LAR47" s="2"/>
      <c r="LAS47" s="2"/>
      <c r="LAT47" s="2"/>
      <c r="LAU47" s="2"/>
      <c r="LAV47" s="2"/>
      <c r="LAW47" s="2"/>
      <c r="LAX47" s="2"/>
      <c r="LAY47" s="2"/>
      <c r="LAZ47" s="2"/>
      <c r="LBA47" s="2"/>
      <c r="LBB47" s="2"/>
      <c r="LBC47" s="2"/>
      <c r="LBD47" s="2"/>
      <c r="LBE47" s="2"/>
      <c r="LBF47" s="2"/>
      <c r="LBG47" s="2"/>
      <c r="LBH47" s="2"/>
      <c r="LBI47" s="2"/>
      <c r="LBJ47" s="2"/>
      <c r="LBK47" s="2"/>
      <c r="LBL47" s="2"/>
      <c r="LBM47" s="2"/>
      <c r="LBN47" s="2"/>
      <c r="LBO47" s="2"/>
      <c r="LBP47" s="2"/>
      <c r="LBQ47" s="2"/>
      <c r="LBR47" s="2"/>
      <c r="LBS47" s="2"/>
      <c r="LBT47" s="2"/>
      <c r="LBU47" s="2"/>
      <c r="LBV47" s="2"/>
      <c r="LBW47" s="2"/>
      <c r="LBX47" s="2"/>
      <c r="LBY47" s="2"/>
      <c r="LBZ47" s="2"/>
      <c r="LCA47" s="2"/>
      <c r="LCB47" s="2"/>
      <c r="LCC47" s="2"/>
      <c r="LCD47" s="2"/>
      <c r="LCE47" s="2"/>
      <c r="LCF47" s="2"/>
      <c r="LCG47" s="2"/>
      <c r="LCH47" s="2"/>
      <c r="LCI47" s="2"/>
      <c r="LCJ47" s="2"/>
      <c r="LCK47" s="2"/>
      <c r="LCL47" s="2"/>
      <c r="LCM47" s="2"/>
      <c r="LCN47" s="2"/>
      <c r="LCO47" s="2"/>
      <c r="LCP47" s="2"/>
      <c r="LCQ47" s="2"/>
      <c r="LCR47" s="2"/>
      <c r="LCS47" s="2"/>
      <c r="LCT47" s="2"/>
      <c r="LCU47" s="2"/>
      <c r="LCV47" s="2"/>
      <c r="LCW47" s="2"/>
      <c r="LCX47" s="2"/>
      <c r="LCY47" s="2"/>
      <c r="LCZ47" s="2"/>
      <c r="LDA47" s="2"/>
      <c r="LDB47" s="2"/>
      <c r="LDC47" s="2"/>
      <c r="LDD47" s="2"/>
      <c r="LDE47" s="2"/>
      <c r="LDF47" s="2"/>
      <c r="LDG47" s="2"/>
      <c r="LDH47" s="2"/>
      <c r="LDI47" s="2"/>
      <c r="LDJ47" s="2"/>
      <c r="LDK47" s="2"/>
      <c r="LDL47" s="2"/>
      <c r="LDM47" s="2"/>
      <c r="LDN47" s="2"/>
      <c r="LDO47" s="2"/>
      <c r="LDP47" s="2"/>
      <c r="LDQ47" s="2"/>
      <c r="LDR47" s="2"/>
      <c r="LDS47" s="2"/>
      <c r="LDT47" s="2"/>
      <c r="LDU47" s="2"/>
      <c r="LDV47" s="2"/>
      <c r="LDW47" s="2"/>
      <c r="LDX47" s="2"/>
      <c r="LDY47" s="2"/>
      <c r="LDZ47" s="2"/>
      <c r="LEA47" s="2"/>
      <c r="LEB47" s="2"/>
      <c r="LEC47" s="2"/>
      <c r="LED47" s="2"/>
      <c r="LEE47" s="2"/>
      <c r="LEF47" s="2"/>
      <c r="LEG47" s="2"/>
      <c r="LEH47" s="2"/>
      <c r="LEI47" s="2"/>
      <c r="LEJ47" s="2"/>
      <c r="LEK47" s="2"/>
      <c r="LEL47" s="2"/>
      <c r="LEM47" s="2"/>
      <c r="LEN47" s="2"/>
      <c r="LEO47" s="2"/>
      <c r="LEP47" s="2"/>
      <c r="LEQ47" s="2"/>
      <c r="LER47" s="2"/>
      <c r="LES47" s="2"/>
      <c r="LET47" s="2"/>
      <c r="LEU47" s="2"/>
      <c r="LEV47" s="2"/>
      <c r="LEW47" s="2"/>
      <c r="LEX47" s="2"/>
      <c r="LEY47" s="2"/>
      <c r="LEZ47" s="2"/>
      <c r="LFA47" s="2"/>
      <c r="LFB47" s="2"/>
      <c r="LFC47" s="2"/>
      <c r="LFD47" s="2"/>
      <c r="LFE47" s="2"/>
      <c r="LFF47" s="2"/>
      <c r="LFG47" s="2"/>
      <c r="LFH47" s="2"/>
      <c r="LFI47" s="2"/>
      <c r="LFJ47" s="2"/>
      <c r="LFK47" s="2"/>
      <c r="LFL47" s="2"/>
      <c r="LFM47" s="2"/>
      <c r="LFN47" s="2"/>
      <c r="LFO47" s="2"/>
      <c r="LFP47" s="2"/>
      <c r="LFQ47" s="2"/>
      <c r="LFR47" s="2"/>
      <c r="LFS47" s="2"/>
      <c r="LFT47" s="2"/>
      <c r="LFU47" s="2"/>
      <c r="LFV47" s="2"/>
      <c r="LFW47" s="2"/>
      <c r="LFX47" s="2"/>
      <c r="LFY47" s="2"/>
      <c r="LFZ47" s="2"/>
      <c r="LGA47" s="2"/>
      <c r="LGB47" s="2"/>
      <c r="LGC47" s="2"/>
      <c r="LGD47" s="2"/>
      <c r="LGE47" s="2"/>
      <c r="LGF47" s="2"/>
      <c r="LGG47" s="2"/>
      <c r="LGH47" s="2"/>
      <c r="LGI47" s="2"/>
      <c r="LGJ47" s="2"/>
      <c r="LGK47" s="2"/>
      <c r="LGL47" s="2"/>
      <c r="LGM47" s="2"/>
      <c r="LGN47" s="2"/>
      <c r="LGO47" s="2"/>
      <c r="LGP47" s="2"/>
      <c r="LGQ47" s="2"/>
      <c r="LGR47" s="2"/>
      <c r="LGS47" s="2"/>
      <c r="LGT47" s="2"/>
      <c r="LGU47" s="2"/>
      <c r="LGV47" s="2"/>
      <c r="LGW47" s="2"/>
      <c r="LGX47" s="2"/>
      <c r="LGY47" s="2"/>
      <c r="LGZ47" s="2"/>
      <c r="LHA47" s="2"/>
      <c r="LHB47" s="2"/>
      <c r="LHC47" s="2"/>
      <c r="LHD47" s="2"/>
      <c r="LHE47" s="2"/>
      <c r="LHF47" s="2"/>
      <c r="LHG47" s="2"/>
      <c r="LHH47" s="2"/>
      <c r="LHI47" s="2"/>
      <c r="LHJ47" s="2"/>
      <c r="LHK47" s="2"/>
      <c r="LHL47" s="2"/>
      <c r="LHM47" s="2"/>
      <c r="LHN47" s="2"/>
      <c r="LHO47" s="2"/>
      <c r="LHP47" s="2"/>
      <c r="LHQ47" s="2"/>
      <c r="LHR47" s="2"/>
      <c r="LHS47" s="2"/>
      <c r="LHT47" s="2"/>
      <c r="LHU47" s="2"/>
      <c r="LHV47" s="2"/>
      <c r="LHW47" s="2"/>
      <c r="LHX47" s="2"/>
      <c r="LHY47" s="2"/>
      <c r="LHZ47" s="2"/>
      <c r="LIA47" s="2"/>
      <c r="LIB47" s="2"/>
      <c r="LIC47" s="2"/>
      <c r="LID47" s="2"/>
      <c r="LIE47" s="2"/>
      <c r="LIF47" s="2"/>
      <c r="LIG47" s="2"/>
      <c r="LIH47" s="2"/>
      <c r="LII47" s="2"/>
      <c r="LIJ47" s="2"/>
      <c r="LIK47" s="2"/>
      <c r="LIL47" s="2"/>
      <c r="LIM47" s="2"/>
      <c r="LIN47" s="2"/>
      <c r="LIO47" s="2"/>
      <c r="LIP47" s="2"/>
      <c r="LIQ47" s="2"/>
      <c r="LIR47" s="2"/>
      <c r="LIS47" s="2"/>
      <c r="LIT47" s="2"/>
      <c r="LIU47" s="2"/>
      <c r="LIV47" s="2"/>
      <c r="LIW47" s="2"/>
      <c r="LIX47" s="2"/>
      <c r="LIY47" s="2"/>
      <c r="LIZ47" s="2"/>
      <c r="LJA47" s="2"/>
      <c r="LJB47" s="2"/>
      <c r="LJC47" s="2"/>
      <c r="LJD47" s="2"/>
      <c r="LJE47" s="2"/>
      <c r="LJF47" s="2"/>
      <c r="LJG47" s="2"/>
      <c r="LJH47" s="2"/>
      <c r="LJI47" s="2"/>
      <c r="LJJ47" s="2"/>
      <c r="LJK47" s="2"/>
      <c r="LJL47" s="2"/>
      <c r="LJM47" s="2"/>
      <c r="LJN47" s="2"/>
      <c r="LJO47" s="2"/>
      <c r="LJP47" s="2"/>
      <c r="LJQ47" s="2"/>
      <c r="LJR47" s="2"/>
      <c r="LJS47" s="2"/>
      <c r="LJT47" s="2"/>
      <c r="LJU47" s="2"/>
      <c r="LJV47" s="2"/>
      <c r="LJW47" s="2"/>
      <c r="LJX47" s="2"/>
      <c r="LJY47" s="2"/>
      <c r="LJZ47" s="2"/>
      <c r="LKA47" s="2"/>
      <c r="LKB47" s="2"/>
      <c r="LKC47" s="2"/>
      <c r="LKD47" s="2"/>
      <c r="LKE47" s="2"/>
      <c r="LKF47" s="2"/>
      <c r="LKG47" s="2"/>
      <c r="LKH47" s="2"/>
      <c r="LKI47" s="2"/>
      <c r="LKJ47" s="2"/>
      <c r="LKK47" s="2"/>
      <c r="LKL47" s="2"/>
      <c r="LKM47" s="2"/>
      <c r="LKN47" s="2"/>
      <c r="LKO47" s="2"/>
      <c r="LKP47" s="2"/>
      <c r="LKQ47" s="2"/>
      <c r="LKR47" s="2"/>
      <c r="LKS47" s="2"/>
      <c r="LKT47" s="2"/>
      <c r="LKU47" s="2"/>
      <c r="LKV47" s="2"/>
      <c r="LKW47" s="2"/>
      <c r="LKX47" s="2"/>
      <c r="LKY47" s="2"/>
      <c r="LKZ47" s="2"/>
      <c r="LLA47" s="2"/>
      <c r="LLB47" s="2"/>
      <c r="LLC47" s="2"/>
      <c r="LLD47" s="2"/>
      <c r="LLE47" s="2"/>
      <c r="LLF47" s="2"/>
      <c r="LLG47" s="2"/>
      <c r="LLH47" s="2"/>
      <c r="LLI47" s="2"/>
      <c r="LLJ47" s="2"/>
      <c r="LLK47" s="2"/>
      <c r="LLL47" s="2"/>
      <c r="LLM47" s="2"/>
      <c r="LLN47" s="2"/>
      <c r="LLO47" s="2"/>
      <c r="LLP47" s="2"/>
      <c r="LLQ47" s="2"/>
      <c r="LLR47" s="2"/>
      <c r="LLS47" s="2"/>
      <c r="LLT47" s="2"/>
      <c r="LLU47" s="2"/>
      <c r="LLV47" s="2"/>
      <c r="LLW47" s="2"/>
      <c r="LLX47" s="2"/>
      <c r="LLY47" s="2"/>
      <c r="LLZ47" s="2"/>
      <c r="LMA47" s="2"/>
      <c r="LMB47" s="2"/>
      <c r="LMC47" s="2"/>
      <c r="LMD47" s="2"/>
      <c r="LME47" s="2"/>
      <c r="LMF47" s="2"/>
      <c r="LMG47" s="2"/>
      <c r="LMH47" s="2"/>
      <c r="LMI47" s="2"/>
      <c r="LMJ47" s="2"/>
      <c r="LMK47" s="2"/>
      <c r="LML47" s="2"/>
      <c r="LMM47" s="2"/>
      <c r="LMN47" s="2"/>
      <c r="LMO47" s="2"/>
      <c r="LMP47" s="2"/>
      <c r="LMQ47" s="2"/>
      <c r="LMR47" s="2"/>
      <c r="LMS47" s="2"/>
      <c r="LMT47" s="2"/>
      <c r="LMU47" s="2"/>
      <c r="LMV47" s="2"/>
      <c r="LMW47" s="2"/>
      <c r="LMX47" s="2"/>
      <c r="LMY47" s="2"/>
      <c r="LMZ47" s="2"/>
      <c r="LNA47" s="2"/>
      <c r="LNB47" s="2"/>
      <c r="LNC47" s="2"/>
      <c r="LND47" s="2"/>
      <c r="LNE47" s="2"/>
      <c r="LNF47" s="2"/>
      <c r="LNG47" s="2"/>
      <c r="LNH47" s="2"/>
      <c r="LNI47" s="2"/>
      <c r="LNJ47" s="2"/>
      <c r="LNK47" s="2"/>
      <c r="LNL47" s="2"/>
      <c r="LNM47" s="2"/>
      <c r="LNN47" s="2"/>
      <c r="LNO47" s="2"/>
      <c r="LNP47" s="2"/>
      <c r="LNQ47" s="2"/>
      <c r="LNR47" s="2"/>
      <c r="LNS47" s="2"/>
      <c r="LNT47" s="2"/>
      <c r="LNU47" s="2"/>
      <c r="LNV47" s="2"/>
      <c r="LNW47" s="2"/>
      <c r="LNX47" s="2"/>
      <c r="LNY47" s="2"/>
      <c r="LNZ47" s="2"/>
      <c r="LOA47" s="2"/>
      <c r="LOB47" s="2"/>
      <c r="LOC47" s="2"/>
      <c r="LOD47" s="2"/>
      <c r="LOE47" s="2"/>
      <c r="LOF47" s="2"/>
      <c r="LOG47" s="2"/>
      <c r="LOH47" s="2"/>
      <c r="LOI47" s="2"/>
      <c r="LOJ47" s="2"/>
      <c r="LOK47" s="2"/>
      <c r="LOL47" s="2"/>
      <c r="LOM47" s="2"/>
      <c r="LON47" s="2"/>
      <c r="LOO47" s="2"/>
      <c r="LOP47" s="2"/>
      <c r="LOQ47" s="2"/>
      <c r="LOR47" s="2"/>
      <c r="LOS47" s="2"/>
      <c r="LOT47" s="2"/>
      <c r="LOU47" s="2"/>
      <c r="LOV47" s="2"/>
      <c r="LOW47" s="2"/>
      <c r="LOX47" s="2"/>
      <c r="LOY47" s="2"/>
      <c r="LOZ47" s="2"/>
      <c r="LPA47" s="2"/>
      <c r="LPB47" s="2"/>
      <c r="LPC47" s="2"/>
      <c r="LPD47" s="2"/>
      <c r="LPE47" s="2"/>
      <c r="LPF47" s="2"/>
      <c r="LPG47" s="2"/>
      <c r="LPH47" s="2"/>
      <c r="LPI47" s="2"/>
      <c r="LPJ47" s="2"/>
      <c r="LPK47" s="2"/>
      <c r="LPL47" s="2"/>
      <c r="LPM47" s="2"/>
      <c r="LPN47" s="2"/>
      <c r="LPO47" s="2"/>
      <c r="LPP47" s="2"/>
      <c r="LPQ47" s="2"/>
      <c r="LPR47" s="2"/>
      <c r="LPS47" s="2"/>
      <c r="LPT47" s="2"/>
      <c r="LPU47" s="2"/>
      <c r="LPV47" s="2"/>
      <c r="LPW47" s="2"/>
      <c r="LPX47" s="2"/>
      <c r="LPY47" s="2"/>
      <c r="LPZ47" s="2"/>
      <c r="LQA47" s="2"/>
      <c r="LQB47" s="2"/>
      <c r="LQC47" s="2"/>
      <c r="LQD47" s="2"/>
      <c r="LQE47" s="2"/>
      <c r="LQF47" s="2"/>
      <c r="LQG47" s="2"/>
      <c r="LQH47" s="2"/>
      <c r="LQI47" s="2"/>
      <c r="LQJ47" s="2"/>
      <c r="LQK47" s="2"/>
      <c r="LQL47" s="2"/>
      <c r="LQM47" s="2"/>
      <c r="LQN47" s="2"/>
      <c r="LQO47" s="2"/>
      <c r="LQP47" s="2"/>
      <c r="LQQ47" s="2"/>
      <c r="LQR47" s="2"/>
      <c r="LQS47" s="2"/>
      <c r="LQT47" s="2"/>
      <c r="LQU47" s="2"/>
      <c r="LQV47" s="2"/>
      <c r="LQW47" s="2"/>
      <c r="LQX47" s="2"/>
      <c r="LQY47" s="2"/>
      <c r="LQZ47" s="2"/>
      <c r="LRA47" s="2"/>
      <c r="LRB47" s="2"/>
      <c r="LRC47" s="2"/>
      <c r="LRD47" s="2"/>
      <c r="LRE47" s="2"/>
      <c r="LRF47" s="2"/>
      <c r="LRG47" s="2"/>
      <c r="LRH47" s="2"/>
      <c r="LRI47" s="2"/>
      <c r="LRJ47" s="2"/>
      <c r="LRK47" s="2"/>
      <c r="LRL47" s="2"/>
      <c r="LRM47" s="2"/>
      <c r="LRN47" s="2"/>
      <c r="LRO47" s="2"/>
      <c r="LRP47" s="2"/>
      <c r="LRQ47" s="2"/>
      <c r="LRR47" s="2"/>
      <c r="LRS47" s="2"/>
      <c r="LRT47" s="2"/>
      <c r="LRU47" s="2"/>
      <c r="LRV47" s="2"/>
      <c r="LRW47" s="2"/>
      <c r="LRX47" s="2"/>
      <c r="LRY47" s="2"/>
      <c r="LRZ47" s="2"/>
      <c r="LSA47" s="2"/>
      <c r="LSB47" s="2"/>
      <c r="LSC47" s="2"/>
      <c r="LSD47" s="2"/>
      <c r="LSE47" s="2"/>
      <c r="LSF47" s="2"/>
      <c r="LSG47" s="2"/>
      <c r="LSH47" s="2"/>
      <c r="LSI47" s="2"/>
      <c r="LSJ47" s="2"/>
      <c r="LSK47" s="2"/>
      <c r="LSL47" s="2"/>
      <c r="LSM47" s="2"/>
      <c r="LSN47" s="2"/>
      <c r="LSO47" s="2"/>
      <c r="LSP47" s="2"/>
      <c r="LSQ47" s="2"/>
      <c r="LSR47" s="2"/>
      <c r="LSS47" s="2"/>
      <c r="LST47" s="2"/>
      <c r="LSU47" s="2"/>
      <c r="LSV47" s="2"/>
      <c r="LSW47" s="2"/>
      <c r="LSX47" s="2"/>
      <c r="LSY47" s="2"/>
      <c r="LSZ47" s="2"/>
      <c r="LTA47" s="2"/>
      <c r="LTB47" s="2"/>
      <c r="LTC47" s="2"/>
      <c r="LTD47" s="2"/>
      <c r="LTE47" s="2"/>
      <c r="LTF47" s="2"/>
      <c r="LTG47" s="2"/>
      <c r="LTH47" s="2"/>
      <c r="LTI47" s="2"/>
      <c r="LTJ47" s="2"/>
      <c r="LTK47" s="2"/>
      <c r="LTL47" s="2"/>
      <c r="LTM47" s="2"/>
      <c r="LTN47" s="2"/>
      <c r="LTO47" s="2"/>
      <c r="LTP47" s="2"/>
      <c r="LTQ47" s="2"/>
      <c r="LTR47" s="2"/>
      <c r="LTS47" s="2"/>
      <c r="LTT47" s="2"/>
      <c r="LTU47" s="2"/>
      <c r="LTV47" s="2"/>
      <c r="LTW47" s="2"/>
      <c r="LTX47" s="2"/>
      <c r="LTY47" s="2"/>
      <c r="LTZ47" s="2"/>
      <c r="LUA47" s="2"/>
      <c r="LUB47" s="2"/>
      <c r="LUC47" s="2"/>
      <c r="LUD47" s="2"/>
      <c r="LUE47" s="2"/>
      <c r="LUF47" s="2"/>
      <c r="LUG47" s="2"/>
      <c r="LUH47" s="2"/>
      <c r="LUI47" s="2"/>
      <c r="LUJ47" s="2"/>
      <c r="LUK47" s="2"/>
      <c r="LUL47" s="2"/>
      <c r="LUM47" s="2"/>
      <c r="LUN47" s="2"/>
      <c r="LUO47" s="2"/>
      <c r="LUP47" s="2"/>
      <c r="LUQ47" s="2"/>
      <c r="LUR47" s="2"/>
      <c r="LUS47" s="2"/>
      <c r="LUT47" s="2"/>
      <c r="LUU47" s="2"/>
      <c r="LUV47" s="2"/>
      <c r="LUW47" s="2"/>
      <c r="LUX47" s="2"/>
      <c r="LUY47" s="2"/>
      <c r="LUZ47" s="2"/>
      <c r="LVA47" s="2"/>
      <c r="LVB47" s="2"/>
      <c r="LVC47" s="2"/>
      <c r="LVD47" s="2"/>
      <c r="LVE47" s="2"/>
      <c r="LVF47" s="2"/>
      <c r="LVG47" s="2"/>
      <c r="LVH47" s="2"/>
      <c r="LVI47" s="2"/>
      <c r="LVJ47" s="2"/>
      <c r="LVK47" s="2"/>
      <c r="LVL47" s="2"/>
      <c r="LVM47" s="2"/>
      <c r="LVN47" s="2"/>
      <c r="LVO47" s="2"/>
      <c r="LVP47" s="2"/>
      <c r="LVQ47" s="2"/>
      <c r="LVR47" s="2"/>
      <c r="LVS47" s="2"/>
      <c r="LVT47" s="2"/>
      <c r="LVU47" s="2"/>
      <c r="LVV47" s="2"/>
      <c r="LVW47" s="2"/>
      <c r="LVX47" s="2"/>
      <c r="LVY47" s="2"/>
      <c r="LVZ47" s="2"/>
      <c r="LWA47" s="2"/>
      <c r="LWB47" s="2"/>
      <c r="LWC47" s="2"/>
      <c r="LWD47" s="2"/>
      <c r="LWE47" s="2"/>
      <c r="LWF47" s="2"/>
      <c r="LWG47" s="2"/>
      <c r="LWH47" s="2"/>
      <c r="LWI47" s="2"/>
      <c r="LWJ47" s="2"/>
      <c r="LWK47" s="2"/>
      <c r="LWL47" s="2"/>
      <c r="LWM47" s="2"/>
      <c r="LWN47" s="2"/>
      <c r="LWO47" s="2"/>
      <c r="LWP47" s="2"/>
      <c r="LWQ47" s="2"/>
      <c r="LWR47" s="2"/>
      <c r="LWS47" s="2"/>
      <c r="LWT47" s="2"/>
      <c r="LWU47" s="2"/>
      <c r="LWV47" s="2"/>
      <c r="LWW47" s="2"/>
      <c r="LWX47" s="2"/>
      <c r="LWY47" s="2"/>
      <c r="LWZ47" s="2"/>
      <c r="LXA47" s="2"/>
      <c r="LXB47" s="2"/>
      <c r="LXC47" s="2"/>
      <c r="LXD47" s="2"/>
      <c r="LXE47" s="2"/>
      <c r="LXF47" s="2"/>
      <c r="LXG47" s="2"/>
      <c r="LXH47" s="2"/>
      <c r="LXI47" s="2"/>
      <c r="LXJ47" s="2"/>
      <c r="LXK47" s="2"/>
      <c r="LXL47" s="2"/>
      <c r="LXM47" s="2"/>
      <c r="LXN47" s="2"/>
      <c r="LXO47" s="2"/>
      <c r="LXP47" s="2"/>
      <c r="LXQ47" s="2"/>
      <c r="LXR47" s="2"/>
      <c r="LXS47" s="2"/>
      <c r="LXT47" s="2"/>
      <c r="LXU47" s="2"/>
      <c r="LXV47" s="2"/>
      <c r="LXW47" s="2"/>
      <c r="LXX47" s="2"/>
      <c r="LXY47" s="2"/>
      <c r="LXZ47" s="2"/>
      <c r="LYA47" s="2"/>
      <c r="LYB47" s="2"/>
      <c r="LYC47" s="2"/>
      <c r="LYD47" s="2"/>
      <c r="LYE47" s="2"/>
      <c r="LYF47" s="2"/>
      <c r="LYG47" s="2"/>
      <c r="LYH47" s="2"/>
      <c r="LYI47" s="2"/>
      <c r="LYJ47" s="2"/>
      <c r="LYK47" s="2"/>
      <c r="LYL47" s="2"/>
      <c r="LYM47" s="2"/>
      <c r="LYN47" s="2"/>
      <c r="LYO47" s="2"/>
      <c r="LYP47" s="2"/>
      <c r="LYQ47" s="2"/>
      <c r="LYR47" s="2"/>
      <c r="LYS47" s="2"/>
      <c r="LYT47" s="2"/>
      <c r="LYU47" s="2"/>
      <c r="LYV47" s="2"/>
      <c r="LYW47" s="2"/>
      <c r="LYX47" s="2"/>
      <c r="LYY47" s="2"/>
      <c r="LYZ47" s="2"/>
      <c r="LZA47" s="2"/>
      <c r="LZB47" s="2"/>
      <c r="LZC47" s="2"/>
      <c r="LZD47" s="2"/>
      <c r="LZE47" s="2"/>
      <c r="LZF47" s="2"/>
      <c r="LZG47" s="2"/>
      <c r="LZH47" s="2"/>
      <c r="LZI47" s="2"/>
      <c r="LZJ47" s="2"/>
      <c r="LZK47" s="2"/>
      <c r="LZL47" s="2"/>
      <c r="LZM47" s="2"/>
      <c r="LZN47" s="2"/>
      <c r="LZO47" s="2"/>
      <c r="LZP47" s="2"/>
      <c r="LZQ47" s="2"/>
      <c r="LZR47" s="2"/>
      <c r="LZS47" s="2"/>
      <c r="LZT47" s="2"/>
      <c r="LZU47" s="2"/>
      <c r="LZV47" s="2"/>
      <c r="LZW47" s="2"/>
      <c r="LZX47" s="2"/>
      <c r="LZY47" s="2"/>
      <c r="LZZ47" s="2"/>
      <c r="MAA47" s="2"/>
      <c r="MAB47" s="2"/>
      <c r="MAC47" s="2"/>
      <c r="MAD47" s="2"/>
      <c r="MAE47" s="2"/>
      <c r="MAF47" s="2"/>
      <c r="MAG47" s="2"/>
      <c r="MAH47" s="2"/>
      <c r="MAI47" s="2"/>
      <c r="MAJ47" s="2"/>
      <c r="MAK47" s="2"/>
      <c r="MAL47" s="2"/>
      <c r="MAM47" s="2"/>
      <c r="MAN47" s="2"/>
      <c r="MAO47" s="2"/>
      <c r="MAP47" s="2"/>
      <c r="MAQ47" s="2"/>
      <c r="MAR47" s="2"/>
      <c r="MAS47" s="2"/>
      <c r="MAT47" s="2"/>
      <c r="MAU47" s="2"/>
      <c r="MAV47" s="2"/>
      <c r="MAW47" s="2"/>
      <c r="MAX47" s="2"/>
      <c r="MAY47" s="2"/>
      <c r="MAZ47" s="2"/>
      <c r="MBA47" s="2"/>
      <c r="MBB47" s="2"/>
      <c r="MBC47" s="2"/>
      <c r="MBD47" s="2"/>
      <c r="MBE47" s="2"/>
      <c r="MBF47" s="2"/>
      <c r="MBG47" s="2"/>
      <c r="MBH47" s="2"/>
      <c r="MBI47" s="2"/>
      <c r="MBJ47" s="2"/>
      <c r="MBK47" s="2"/>
      <c r="MBL47" s="2"/>
      <c r="MBM47" s="2"/>
      <c r="MBN47" s="2"/>
      <c r="MBO47" s="2"/>
      <c r="MBP47" s="2"/>
      <c r="MBQ47" s="2"/>
      <c r="MBR47" s="2"/>
      <c r="MBS47" s="2"/>
      <c r="MBT47" s="2"/>
      <c r="MBU47" s="2"/>
      <c r="MBV47" s="2"/>
      <c r="MBW47" s="2"/>
      <c r="MBX47" s="2"/>
      <c r="MBY47" s="2"/>
      <c r="MBZ47" s="2"/>
      <c r="MCA47" s="2"/>
      <c r="MCB47" s="2"/>
      <c r="MCC47" s="2"/>
      <c r="MCD47" s="2"/>
      <c r="MCE47" s="2"/>
      <c r="MCF47" s="2"/>
      <c r="MCG47" s="2"/>
      <c r="MCH47" s="2"/>
      <c r="MCI47" s="2"/>
      <c r="MCJ47" s="2"/>
      <c r="MCK47" s="2"/>
      <c r="MCL47" s="2"/>
      <c r="MCM47" s="2"/>
      <c r="MCN47" s="2"/>
      <c r="MCO47" s="2"/>
      <c r="MCP47" s="2"/>
      <c r="MCQ47" s="2"/>
      <c r="MCR47" s="2"/>
      <c r="MCS47" s="2"/>
      <c r="MCT47" s="2"/>
      <c r="MCU47" s="2"/>
      <c r="MCV47" s="2"/>
      <c r="MCW47" s="2"/>
      <c r="MCX47" s="2"/>
      <c r="MCY47" s="2"/>
      <c r="MCZ47" s="2"/>
      <c r="MDA47" s="2"/>
      <c r="MDB47" s="2"/>
      <c r="MDC47" s="2"/>
      <c r="MDD47" s="2"/>
      <c r="MDE47" s="2"/>
      <c r="MDF47" s="2"/>
      <c r="MDG47" s="2"/>
      <c r="MDH47" s="2"/>
      <c r="MDI47" s="2"/>
      <c r="MDJ47" s="2"/>
      <c r="MDK47" s="2"/>
      <c r="MDL47" s="2"/>
      <c r="MDM47" s="2"/>
      <c r="MDN47" s="2"/>
      <c r="MDO47" s="2"/>
      <c r="MDP47" s="2"/>
      <c r="MDQ47" s="2"/>
      <c r="MDR47" s="2"/>
      <c r="MDS47" s="2"/>
      <c r="MDT47" s="2"/>
      <c r="MDU47" s="2"/>
      <c r="MDV47" s="2"/>
      <c r="MDW47" s="2"/>
      <c r="MDX47" s="2"/>
      <c r="MDY47" s="2"/>
      <c r="MDZ47" s="2"/>
      <c r="MEA47" s="2"/>
      <c r="MEB47" s="2"/>
      <c r="MEC47" s="2"/>
      <c r="MED47" s="2"/>
      <c r="MEE47" s="2"/>
      <c r="MEF47" s="2"/>
      <c r="MEG47" s="2"/>
      <c r="MEH47" s="2"/>
      <c r="MEI47" s="2"/>
      <c r="MEJ47" s="2"/>
      <c r="MEK47" s="2"/>
      <c r="MEL47" s="2"/>
      <c r="MEM47" s="2"/>
      <c r="MEN47" s="2"/>
      <c r="MEO47" s="2"/>
      <c r="MEP47" s="2"/>
      <c r="MEQ47" s="2"/>
      <c r="MER47" s="2"/>
      <c r="MES47" s="2"/>
      <c r="MET47" s="2"/>
      <c r="MEU47" s="2"/>
      <c r="MEV47" s="2"/>
      <c r="MEW47" s="2"/>
      <c r="MEX47" s="2"/>
      <c r="MEY47" s="2"/>
      <c r="MEZ47" s="2"/>
      <c r="MFA47" s="2"/>
      <c r="MFB47" s="2"/>
      <c r="MFC47" s="2"/>
      <c r="MFD47" s="2"/>
      <c r="MFE47" s="2"/>
      <c r="MFF47" s="2"/>
      <c r="MFG47" s="2"/>
      <c r="MFH47" s="2"/>
      <c r="MFI47" s="2"/>
      <c r="MFJ47" s="2"/>
      <c r="MFK47" s="2"/>
      <c r="MFL47" s="2"/>
      <c r="MFM47" s="2"/>
      <c r="MFN47" s="2"/>
      <c r="MFO47" s="2"/>
      <c r="MFP47" s="2"/>
      <c r="MFQ47" s="2"/>
      <c r="MFR47" s="2"/>
      <c r="MFS47" s="2"/>
      <c r="MFT47" s="2"/>
      <c r="MFU47" s="2"/>
      <c r="MFV47" s="2"/>
      <c r="MFW47" s="2"/>
      <c r="MFX47" s="2"/>
      <c r="MFY47" s="2"/>
      <c r="MFZ47" s="2"/>
      <c r="MGA47" s="2"/>
      <c r="MGB47" s="2"/>
      <c r="MGC47" s="2"/>
      <c r="MGD47" s="2"/>
      <c r="MGE47" s="2"/>
      <c r="MGF47" s="2"/>
      <c r="MGG47" s="2"/>
      <c r="MGH47" s="2"/>
      <c r="MGI47" s="2"/>
      <c r="MGJ47" s="2"/>
      <c r="MGK47" s="2"/>
      <c r="MGL47" s="2"/>
      <c r="MGM47" s="2"/>
      <c r="MGN47" s="2"/>
      <c r="MGO47" s="2"/>
      <c r="MGP47" s="2"/>
      <c r="MGQ47" s="2"/>
      <c r="MGR47" s="2"/>
      <c r="MGS47" s="2"/>
      <c r="MGT47" s="2"/>
      <c r="MGU47" s="2"/>
      <c r="MGV47" s="2"/>
      <c r="MGW47" s="2"/>
      <c r="MGX47" s="2"/>
      <c r="MGY47" s="2"/>
      <c r="MGZ47" s="2"/>
      <c r="MHA47" s="2"/>
      <c r="MHB47" s="2"/>
      <c r="MHC47" s="2"/>
      <c r="MHD47" s="2"/>
      <c r="MHE47" s="2"/>
      <c r="MHF47" s="2"/>
      <c r="MHG47" s="2"/>
      <c r="MHH47" s="2"/>
      <c r="MHI47" s="2"/>
      <c r="MHJ47" s="2"/>
      <c r="MHK47" s="2"/>
      <c r="MHL47" s="2"/>
      <c r="MHM47" s="2"/>
      <c r="MHN47" s="2"/>
      <c r="MHO47" s="2"/>
      <c r="MHP47" s="2"/>
      <c r="MHQ47" s="2"/>
      <c r="MHR47" s="2"/>
      <c r="MHS47" s="2"/>
      <c r="MHT47" s="2"/>
      <c r="MHU47" s="2"/>
      <c r="MHV47" s="2"/>
      <c r="MHW47" s="2"/>
      <c r="MHX47" s="2"/>
      <c r="MHY47" s="2"/>
      <c r="MHZ47" s="2"/>
      <c r="MIA47" s="2"/>
      <c r="MIB47" s="2"/>
      <c r="MIC47" s="2"/>
      <c r="MID47" s="2"/>
      <c r="MIE47" s="2"/>
      <c r="MIF47" s="2"/>
      <c r="MIG47" s="2"/>
      <c r="MIH47" s="2"/>
      <c r="MII47" s="2"/>
      <c r="MIJ47" s="2"/>
      <c r="MIK47" s="2"/>
      <c r="MIL47" s="2"/>
      <c r="MIM47" s="2"/>
      <c r="MIN47" s="2"/>
      <c r="MIO47" s="2"/>
      <c r="MIP47" s="2"/>
      <c r="MIQ47" s="2"/>
      <c r="MIR47" s="2"/>
      <c r="MIS47" s="2"/>
      <c r="MIT47" s="2"/>
      <c r="MIU47" s="2"/>
      <c r="MIV47" s="2"/>
      <c r="MIW47" s="2"/>
      <c r="MIX47" s="2"/>
      <c r="MIY47" s="2"/>
      <c r="MIZ47" s="2"/>
      <c r="MJA47" s="2"/>
      <c r="MJB47" s="2"/>
      <c r="MJC47" s="2"/>
      <c r="MJD47" s="2"/>
      <c r="MJE47" s="2"/>
      <c r="MJF47" s="2"/>
      <c r="MJG47" s="2"/>
      <c r="MJH47" s="2"/>
      <c r="MJI47" s="2"/>
      <c r="MJJ47" s="2"/>
      <c r="MJK47" s="2"/>
      <c r="MJL47" s="2"/>
      <c r="MJM47" s="2"/>
      <c r="MJN47" s="2"/>
      <c r="MJO47" s="2"/>
      <c r="MJP47" s="2"/>
      <c r="MJQ47" s="2"/>
      <c r="MJR47" s="2"/>
      <c r="MJS47" s="2"/>
      <c r="MJT47" s="2"/>
      <c r="MJU47" s="2"/>
      <c r="MJV47" s="2"/>
      <c r="MJW47" s="2"/>
      <c r="MJX47" s="2"/>
      <c r="MJY47" s="2"/>
      <c r="MJZ47" s="2"/>
      <c r="MKA47" s="2"/>
      <c r="MKB47" s="2"/>
      <c r="MKC47" s="2"/>
      <c r="MKD47" s="2"/>
      <c r="MKE47" s="2"/>
      <c r="MKF47" s="2"/>
      <c r="MKG47" s="2"/>
      <c r="MKH47" s="2"/>
      <c r="MKI47" s="2"/>
      <c r="MKJ47" s="2"/>
      <c r="MKK47" s="2"/>
      <c r="MKL47" s="2"/>
      <c r="MKM47" s="2"/>
      <c r="MKN47" s="2"/>
      <c r="MKO47" s="2"/>
      <c r="MKP47" s="2"/>
      <c r="MKQ47" s="2"/>
      <c r="MKR47" s="2"/>
      <c r="MKS47" s="2"/>
      <c r="MKT47" s="2"/>
      <c r="MKU47" s="2"/>
      <c r="MKV47" s="2"/>
      <c r="MKW47" s="2"/>
      <c r="MKX47" s="2"/>
      <c r="MKY47" s="2"/>
      <c r="MKZ47" s="2"/>
      <c r="MLA47" s="2"/>
      <c r="MLB47" s="2"/>
      <c r="MLC47" s="2"/>
      <c r="MLD47" s="2"/>
      <c r="MLE47" s="2"/>
      <c r="MLF47" s="2"/>
      <c r="MLG47" s="2"/>
      <c r="MLH47" s="2"/>
      <c r="MLI47" s="2"/>
      <c r="MLJ47" s="2"/>
      <c r="MLK47" s="2"/>
      <c r="MLL47" s="2"/>
      <c r="MLM47" s="2"/>
      <c r="MLN47" s="2"/>
      <c r="MLO47" s="2"/>
      <c r="MLP47" s="2"/>
      <c r="MLQ47" s="2"/>
      <c r="MLR47" s="2"/>
      <c r="MLS47" s="2"/>
      <c r="MLT47" s="2"/>
      <c r="MLU47" s="2"/>
      <c r="MLV47" s="2"/>
      <c r="MLW47" s="2"/>
      <c r="MLX47" s="2"/>
      <c r="MLY47" s="2"/>
      <c r="MLZ47" s="2"/>
      <c r="MMA47" s="2"/>
      <c r="MMB47" s="2"/>
      <c r="MMC47" s="2"/>
      <c r="MMD47" s="2"/>
      <c r="MME47" s="2"/>
      <c r="MMF47" s="2"/>
      <c r="MMG47" s="2"/>
      <c r="MMH47" s="2"/>
      <c r="MMI47" s="2"/>
      <c r="MMJ47" s="2"/>
      <c r="MMK47" s="2"/>
      <c r="MML47" s="2"/>
      <c r="MMM47" s="2"/>
      <c r="MMN47" s="2"/>
      <c r="MMO47" s="2"/>
      <c r="MMP47" s="2"/>
      <c r="MMQ47" s="2"/>
      <c r="MMR47" s="2"/>
      <c r="MMS47" s="2"/>
      <c r="MMT47" s="2"/>
      <c r="MMU47" s="2"/>
      <c r="MMV47" s="2"/>
      <c r="MMW47" s="2"/>
      <c r="MMX47" s="2"/>
      <c r="MMY47" s="2"/>
      <c r="MMZ47" s="2"/>
      <c r="MNA47" s="2"/>
      <c r="MNB47" s="2"/>
      <c r="MNC47" s="2"/>
      <c r="MND47" s="2"/>
      <c r="MNE47" s="2"/>
      <c r="MNF47" s="2"/>
      <c r="MNG47" s="2"/>
      <c r="MNH47" s="2"/>
      <c r="MNI47" s="2"/>
      <c r="MNJ47" s="2"/>
      <c r="MNK47" s="2"/>
      <c r="MNL47" s="2"/>
      <c r="MNM47" s="2"/>
      <c r="MNN47" s="2"/>
      <c r="MNO47" s="2"/>
      <c r="MNP47" s="2"/>
      <c r="MNQ47" s="2"/>
      <c r="MNR47" s="2"/>
      <c r="MNS47" s="2"/>
      <c r="MNT47" s="2"/>
      <c r="MNU47" s="2"/>
      <c r="MNV47" s="2"/>
      <c r="MNW47" s="2"/>
      <c r="MNX47" s="2"/>
      <c r="MNY47" s="2"/>
      <c r="MNZ47" s="2"/>
      <c r="MOA47" s="2"/>
      <c r="MOB47" s="2"/>
      <c r="MOC47" s="2"/>
      <c r="MOD47" s="2"/>
      <c r="MOE47" s="2"/>
      <c r="MOF47" s="2"/>
      <c r="MOG47" s="2"/>
      <c r="MOH47" s="2"/>
      <c r="MOI47" s="2"/>
      <c r="MOJ47" s="2"/>
      <c r="MOK47" s="2"/>
      <c r="MOL47" s="2"/>
      <c r="MOM47" s="2"/>
      <c r="MON47" s="2"/>
      <c r="MOO47" s="2"/>
      <c r="MOP47" s="2"/>
      <c r="MOQ47" s="2"/>
      <c r="MOR47" s="2"/>
      <c r="MOS47" s="2"/>
      <c r="MOT47" s="2"/>
      <c r="MOU47" s="2"/>
      <c r="MOV47" s="2"/>
      <c r="MOW47" s="2"/>
      <c r="MOX47" s="2"/>
      <c r="MOY47" s="2"/>
      <c r="MOZ47" s="2"/>
      <c r="MPA47" s="2"/>
      <c r="MPB47" s="2"/>
      <c r="MPC47" s="2"/>
      <c r="MPD47" s="2"/>
      <c r="MPE47" s="2"/>
      <c r="MPF47" s="2"/>
      <c r="MPG47" s="2"/>
      <c r="MPH47" s="2"/>
      <c r="MPI47" s="2"/>
      <c r="MPJ47" s="2"/>
      <c r="MPK47" s="2"/>
      <c r="MPL47" s="2"/>
      <c r="MPM47" s="2"/>
      <c r="MPN47" s="2"/>
      <c r="MPO47" s="2"/>
      <c r="MPP47" s="2"/>
      <c r="MPQ47" s="2"/>
      <c r="MPR47" s="2"/>
      <c r="MPS47" s="2"/>
      <c r="MPT47" s="2"/>
      <c r="MPU47" s="2"/>
      <c r="MPV47" s="2"/>
      <c r="MPW47" s="2"/>
      <c r="MPX47" s="2"/>
      <c r="MPY47" s="2"/>
      <c r="MPZ47" s="2"/>
      <c r="MQA47" s="2"/>
      <c r="MQB47" s="2"/>
      <c r="MQC47" s="2"/>
      <c r="MQD47" s="2"/>
      <c r="MQE47" s="2"/>
      <c r="MQF47" s="2"/>
      <c r="MQG47" s="2"/>
      <c r="MQH47" s="2"/>
      <c r="MQI47" s="2"/>
      <c r="MQJ47" s="2"/>
      <c r="MQK47" s="2"/>
      <c r="MQL47" s="2"/>
      <c r="MQM47" s="2"/>
      <c r="MQN47" s="2"/>
      <c r="MQO47" s="2"/>
      <c r="MQP47" s="2"/>
      <c r="MQQ47" s="2"/>
      <c r="MQR47" s="2"/>
      <c r="MQS47" s="2"/>
      <c r="MQT47" s="2"/>
      <c r="MQU47" s="2"/>
      <c r="MQV47" s="2"/>
      <c r="MQW47" s="2"/>
      <c r="MQX47" s="2"/>
      <c r="MQY47" s="2"/>
      <c r="MQZ47" s="2"/>
      <c r="MRA47" s="2"/>
      <c r="MRB47" s="2"/>
      <c r="MRC47" s="2"/>
      <c r="MRD47" s="2"/>
      <c r="MRE47" s="2"/>
      <c r="MRF47" s="2"/>
      <c r="MRG47" s="2"/>
      <c r="MRH47" s="2"/>
      <c r="MRI47" s="2"/>
      <c r="MRJ47" s="2"/>
      <c r="MRK47" s="2"/>
      <c r="MRL47" s="2"/>
      <c r="MRM47" s="2"/>
      <c r="MRN47" s="2"/>
      <c r="MRO47" s="2"/>
      <c r="MRP47" s="2"/>
      <c r="MRQ47" s="2"/>
      <c r="MRR47" s="2"/>
      <c r="MRS47" s="2"/>
      <c r="MRT47" s="2"/>
      <c r="MRU47" s="2"/>
      <c r="MRV47" s="2"/>
      <c r="MRW47" s="2"/>
      <c r="MRX47" s="2"/>
      <c r="MRY47" s="2"/>
      <c r="MRZ47" s="2"/>
      <c r="MSA47" s="2"/>
      <c r="MSB47" s="2"/>
      <c r="MSC47" s="2"/>
      <c r="MSD47" s="2"/>
      <c r="MSE47" s="2"/>
      <c r="MSF47" s="2"/>
      <c r="MSG47" s="2"/>
      <c r="MSH47" s="2"/>
      <c r="MSI47" s="2"/>
      <c r="MSJ47" s="2"/>
      <c r="MSK47" s="2"/>
      <c r="MSL47" s="2"/>
      <c r="MSM47" s="2"/>
      <c r="MSN47" s="2"/>
      <c r="MSO47" s="2"/>
      <c r="MSP47" s="2"/>
      <c r="MSQ47" s="2"/>
      <c r="MSR47" s="2"/>
      <c r="MSS47" s="2"/>
      <c r="MST47" s="2"/>
      <c r="MSU47" s="2"/>
      <c r="MSV47" s="2"/>
      <c r="MSW47" s="2"/>
      <c r="MSX47" s="2"/>
      <c r="MSY47" s="2"/>
      <c r="MSZ47" s="2"/>
      <c r="MTA47" s="2"/>
      <c r="MTB47" s="2"/>
      <c r="MTC47" s="2"/>
      <c r="MTD47" s="2"/>
      <c r="MTE47" s="2"/>
      <c r="MTF47" s="2"/>
      <c r="MTG47" s="2"/>
      <c r="MTH47" s="2"/>
      <c r="MTI47" s="2"/>
      <c r="MTJ47" s="2"/>
      <c r="MTK47" s="2"/>
      <c r="MTL47" s="2"/>
      <c r="MTM47" s="2"/>
      <c r="MTN47" s="2"/>
      <c r="MTO47" s="2"/>
      <c r="MTP47" s="2"/>
      <c r="MTQ47" s="2"/>
      <c r="MTR47" s="2"/>
      <c r="MTS47" s="2"/>
      <c r="MTT47" s="2"/>
      <c r="MTU47" s="2"/>
      <c r="MTV47" s="2"/>
      <c r="MTW47" s="2"/>
      <c r="MTX47" s="2"/>
      <c r="MTY47" s="2"/>
      <c r="MTZ47" s="2"/>
      <c r="MUA47" s="2"/>
      <c r="MUB47" s="2"/>
      <c r="MUC47" s="2"/>
      <c r="MUD47" s="2"/>
      <c r="MUE47" s="2"/>
      <c r="MUF47" s="2"/>
      <c r="MUG47" s="2"/>
      <c r="MUH47" s="2"/>
      <c r="MUI47" s="2"/>
      <c r="MUJ47" s="2"/>
      <c r="MUK47" s="2"/>
      <c r="MUL47" s="2"/>
      <c r="MUM47" s="2"/>
      <c r="MUN47" s="2"/>
      <c r="MUO47" s="2"/>
      <c r="MUP47" s="2"/>
      <c r="MUQ47" s="2"/>
      <c r="MUR47" s="2"/>
      <c r="MUS47" s="2"/>
      <c r="MUT47" s="2"/>
      <c r="MUU47" s="2"/>
      <c r="MUV47" s="2"/>
      <c r="MUW47" s="2"/>
      <c r="MUX47" s="2"/>
      <c r="MUY47" s="2"/>
      <c r="MUZ47" s="2"/>
      <c r="MVA47" s="2"/>
      <c r="MVB47" s="2"/>
      <c r="MVC47" s="2"/>
      <c r="MVD47" s="2"/>
      <c r="MVE47" s="2"/>
      <c r="MVF47" s="2"/>
      <c r="MVG47" s="2"/>
      <c r="MVH47" s="2"/>
      <c r="MVI47" s="2"/>
      <c r="MVJ47" s="2"/>
      <c r="MVK47" s="2"/>
      <c r="MVL47" s="2"/>
      <c r="MVM47" s="2"/>
      <c r="MVN47" s="2"/>
      <c r="MVO47" s="2"/>
      <c r="MVP47" s="2"/>
      <c r="MVQ47" s="2"/>
      <c r="MVR47" s="2"/>
      <c r="MVS47" s="2"/>
      <c r="MVT47" s="2"/>
      <c r="MVU47" s="2"/>
      <c r="MVV47" s="2"/>
      <c r="MVW47" s="2"/>
      <c r="MVX47" s="2"/>
      <c r="MVY47" s="2"/>
      <c r="MVZ47" s="2"/>
      <c r="MWA47" s="2"/>
      <c r="MWB47" s="2"/>
      <c r="MWC47" s="2"/>
      <c r="MWD47" s="2"/>
      <c r="MWE47" s="2"/>
      <c r="MWF47" s="2"/>
      <c r="MWG47" s="2"/>
      <c r="MWH47" s="2"/>
      <c r="MWI47" s="2"/>
      <c r="MWJ47" s="2"/>
      <c r="MWK47" s="2"/>
      <c r="MWL47" s="2"/>
      <c r="MWM47" s="2"/>
      <c r="MWN47" s="2"/>
      <c r="MWO47" s="2"/>
      <c r="MWP47" s="2"/>
      <c r="MWQ47" s="2"/>
      <c r="MWR47" s="2"/>
      <c r="MWS47" s="2"/>
      <c r="MWT47" s="2"/>
      <c r="MWU47" s="2"/>
      <c r="MWV47" s="2"/>
      <c r="MWW47" s="2"/>
      <c r="MWX47" s="2"/>
      <c r="MWY47" s="2"/>
      <c r="MWZ47" s="2"/>
      <c r="MXA47" s="2"/>
      <c r="MXB47" s="2"/>
      <c r="MXC47" s="2"/>
      <c r="MXD47" s="2"/>
      <c r="MXE47" s="2"/>
      <c r="MXF47" s="2"/>
      <c r="MXG47" s="2"/>
      <c r="MXH47" s="2"/>
      <c r="MXI47" s="2"/>
      <c r="MXJ47" s="2"/>
      <c r="MXK47" s="2"/>
      <c r="MXL47" s="2"/>
      <c r="MXM47" s="2"/>
      <c r="MXN47" s="2"/>
      <c r="MXO47" s="2"/>
      <c r="MXP47" s="2"/>
      <c r="MXQ47" s="2"/>
      <c r="MXR47" s="2"/>
      <c r="MXS47" s="2"/>
      <c r="MXT47" s="2"/>
      <c r="MXU47" s="2"/>
      <c r="MXV47" s="2"/>
      <c r="MXW47" s="2"/>
      <c r="MXX47" s="2"/>
      <c r="MXY47" s="2"/>
      <c r="MXZ47" s="2"/>
      <c r="MYA47" s="2"/>
      <c r="MYB47" s="2"/>
      <c r="MYC47" s="2"/>
      <c r="MYD47" s="2"/>
      <c r="MYE47" s="2"/>
      <c r="MYF47" s="2"/>
      <c r="MYG47" s="2"/>
      <c r="MYH47" s="2"/>
      <c r="MYI47" s="2"/>
      <c r="MYJ47" s="2"/>
      <c r="MYK47" s="2"/>
      <c r="MYL47" s="2"/>
      <c r="MYM47" s="2"/>
      <c r="MYN47" s="2"/>
      <c r="MYO47" s="2"/>
      <c r="MYP47" s="2"/>
      <c r="MYQ47" s="2"/>
      <c r="MYR47" s="2"/>
      <c r="MYS47" s="2"/>
      <c r="MYT47" s="2"/>
      <c r="MYU47" s="2"/>
      <c r="MYV47" s="2"/>
      <c r="MYW47" s="2"/>
      <c r="MYX47" s="2"/>
      <c r="MYY47" s="2"/>
      <c r="MYZ47" s="2"/>
      <c r="MZA47" s="2"/>
      <c r="MZB47" s="2"/>
      <c r="MZC47" s="2"/>
      <c r="MZD47" s="2"/>
      <c r="MZE47" s="2"/>
      <c r="MZF47" s="2"/>
      <c r="MZG47" s="2"/>
      <c r="MZH47" s="2"/>
      <c r="MZI47" s="2"/>
      <c r="MZJ47" s="2"/>
      <c r="MZK47" s="2"/>
      <c r="MZL47" s="2"/>
      <c r="MZM47" s="2"/>
      <c r="MZN47" s="2"/>
      <c r="MZO47" s="2"/>
      <c r="MZP47" s="2"/>
      <c r="MZQ47" s="2"/>
      <c r="MZR47" s="2"/>
      <c r="MZS47" s="2"/>
      <c r="MZT47" s="2"/>
      <c r="MZU47" s="2"/>
      <c r="MZV47" s="2"/>
      <c r="MZW47" s="2"/>
      <c r="MZX47" s="2"/>
      <c r="MZY47" s="2"/>
      <c r="MZZ47" s="2"/>
      <c r="NAA47" s="2"/>
      <c r="NAB47" s="2"/>
      <c r="NAC47" s="2"/>
      <c r="NAD47" s="2"/>
      <c r="NAE47" s="2"/>
      <c r="NAF47" s="2"/>
      <c r="NAG47" s="2"/>
      <c r="NAH47" s="2"/>
      <c r="NAI47" s="2"/>
      <c r="NAJ47" s="2"/>
      <c r="NAK47" s="2"/>
      <c r="NAL47" s="2"/>
      <c r="NAM47" s="2"/>
      <c r="NAN47" s="2"/>
      <c r="NAO47" s="2"/>
      <c r="NAP47" s="2"/>
      <c r="NAQ47" s="2"/>
      <c r="NAR47" s="2"/>
      <c r="NAS47" s="2"/>
      <c r="NAT47" s="2"/>
      <c r="NAU47" s="2"/>
      <c r="NAV47" s="2"/>
      <c r="NAW47" s="2"/>
      <c r="NAX47" s="2"/>
      <c r="NAY47" s="2"/>
      <c r="NAZ47" s="2"/>
      <c r="NBA47" s="2"/>
      <c r="NBB47" s="2"/>
      <c r="NBC47" s="2"/>
      <c r="NBD47" s="2"/>
      <c r="NBE47" s="2"/>
      <c r="NBF47" s="2"/>
      <c r="NBG47" s="2"/>
      <c r="NBH47" s="2"/>
      <c r="NBI47" s="2"/>
      <c r="NBJ47" s="2"/>
      <c r="NBK47" s="2"/>
      <c r="NBL47" s="2"/>
      <c r="NBM47" s="2"/>
      <c r="NBN47" s="2"/>
      <c r="NBO47" s="2"/>
      <c r="NBP47" s="2"/>
      <c r="NBQ47" s="2"/>
      <c r="NBR47" s="2"/>
      <c r="NBS47" s="2"/>
      <c r="NBT47" s="2"/>
      <c r="NBU47" s="2"/>
      <c r="NBV47" s="2"/>
      <c r="NBW47" s="2"/>
      <c r="NBX47" s="2"/>
      <c r="NBY47" s="2"/>
      <c r="NBZ47" s="2"/>
      <c r="NCA47" s="2"/>
      <c r="NCB47" s="2"/>
      <c r="NCC47" s="2"/>
      <c r="NCD47" s="2"/>
      <c r="NCE47" s="2"/>
      <c r="NCF47" s="2"/>
      <c r="NCG47" s="2"/>
      <c r="NCH47" s="2"/>
      <c r="NCI47" s="2"/>
      <c r="NCJ47" s="2"/>
      <c r="NCK47" s="2"/>
      <c r="NCL47" s="2"/>
      <c r="NCM47" s="2"/>
      <c r="NCN47" s="2"/>
      <c r="NCO47" s="2"/>
      <c r="NCP47" s="2"/>
      <c r="NCQ47" s="2"/>
      <c r="NCR47" s="2"/>
      <c r="NCS47" s="2"/>
      <c r="NCT47" s="2"/>
      <c r="NCU47" s="2"/>
      <c r="NCV47" s="2"/>
      <c r="NCW47" s="2"/>
      <c r="NCX47" s="2"/>
      <c r="NCY47" s="2"/>
      <c r="NCZ47" s="2"/>
      <c r="NDA47" s="2"/>
      <c r="NDB47" s="2"/>
      <c r="NDC47" s="2"/>
      <c r="NDD47" s="2"/>
      <c r="NDE47" s="2"/>
      <c r="NDF47" s="2"/>
      <c r="NDG47" s="2"/>
      <c r="NDH47" s="2"/>
      <c r="NDI47" s="2"/>
      <c r="NDJ47" s="2"/>
      <c r="NDK47" s="2"/>
      <c r="NDL47" s="2"/>
      <c r="NDM47" s="2"/>
      <c r="NDN47" s="2"/>
      <c r="NDO47" s="2"/>
      <c r="NDP47" s="2"/>
      <c r="NDQ47" s="2"/>
      <c r="NDR47" s="2"/>
      <c r="NDS47" s="2"/>
      <c r="NDT47" s="2"/>
      <c r="NDU47" s="2"/>
      <c r="NDV47" s="2"/>
      <c r="NDW47" s="2"/>
      <c r="NDX47" s="2"/>
      <c r="NDY47" s="2"/>
      <c r="NDZ47" s="2"/>
      <c r="NEA47" s="2"/>
      <c r="NEB47" s="2"/>
      <c r="NEC47" s="2"/>
      <c r="NED47" s="2"/>
      <c r="NEE47" s="2"/>
      <c r="NEF47" s="2"/>
      <c r="NEG47" s="2"/>
      <c r="NEH47" s="2"/>
      <c r="NEI47" s="2"/>
      <c r="NEJ47" s="2"/>
      <c r="NEK47" s="2"/>
      <c r="NEL47" s="2"/>
      <c r="NEM47" s="2"/>
      <c r="NEN47" s="2"/>
      <c r="NEO47" s="2"/>
      <c r="NEP47" s="2"/>
      <c r="NEQ47" s="2"/>
      <c r="NER47" s="2"/>
      <c r="NES47" s="2"/>
      <c r="NET47" s="2"/>
      <c r="NEU47" s="2"/>
      <c r="NEV47" s="2"/>
      <c r="NEW47" s="2"/>
      <c r="NEX47" s="2"/>
      <c r="NEY47" s="2"/>
      <c r="NEZ47" s="2"/>
      <c r="NFA47" s="2"/>
      <c r="NFB47" s="2"/>
      <c r="NFC47" s="2"/>
      <c r="NFD47" s="2"/>
      <c r="NFE47" s="2"/>
      <c r="NFF47" s="2"/>
      <c r="NFG47" s="2"/>
      <c r="NFH47" s="2"/>
      <c r="NFI47" s="2"/>
      <c r="NFJ47" s="2"/>
      <c r="NFK47" s="2"/>
      <c r="NFL47" s="2"/>
      <c r="NFM47" s="2"/>
      <c r="NFN47" s="2"/>
      <c r="NFO47" s="2"/>
      <c r="NFP47" s="2"/>
      <c r="NFQ47" s="2"/>
      <c r="NFR47" s="2"/>
      <c r="NFS47" s="2"/>
      <c r="NFT47" s="2"/>
      <c r="NFU47" s="2"/>
      <c r="NFV47" s="2"/>
      <c r="NFW47" s="2"/>
      <c r="NFX47" s="2"/>
      <c r="NFY47" s="2"/>
      <c r="NFZ47" s="2"/>
      <c r="NGA47" s="2"/>
      <c r="NGB47" s="2"/>
      <c r="NGC47" s="2"/>
      <c r="NGD47" s="2"/>
      <c r="NGE47" s="2"/>
      <c r="NGF47" s="2"/>
      <c r="NGG47" s="2"/>
      <c r="NGH47" s="2"/>
      <c r="NGI47" s="2"/>
      <c r="NGJ47" s="2"/>
      <c r="NGK47" s="2"/>
      <c r="NGL47" s="2"/>
      <c r="NGM47" s="2"/>
      <c r="NGN47" s="2"/>
      <c r="NGO47" s="2"/>
      <c r="NGP47" s="2"/>
      <c r="NGQ47" s="2"/>
      <c r="NGR47" s="2"/>
      <c r="NGS47" s="2"/>
      <c r="NGT47" s="2"/>
      <c r="NGU47" s="2"/>
      <c r="NGV47" s="2"/>
      <c r="NGW47" s="2"/>
      <c r="NGX47" s="2"/>
      <c r="NGY47" s="2"/>
      <c r="NGZ47" s="2"/>
      <c r="NHA47" s="2"/>
      <c r="NHB47" s="2"/>
      <c r="NHC47" s="2"/>
      <c r="NHD47" s="2"/>
      <c r="NHE47" s="2"/>
      <c r="NHF47" s="2"/>
      <c r="NHG47" s="2"/>
      <c r="NHH47" s="2"/>
      <c r="NHI47" s="2"/>
      <c r="NHJ47" s="2"/>
      <c r="NHK47" s="2"/>
      <c r="NHL47" s="2"/>
      <c r="NHM47" s="2"/>
      <c r="NHN47" s="2"/>
      <c r="NHO47" s="2"/>
      <c r="NHP47" s="2"/>
      <c r="NHQ47" s="2"/>
      <c r="NHR47" s="2"/>
      <c r="NHS47" s="2"/>
      <c r="NHT47" s="2"/>
      <c r="NHU47" s="2"/>
      <c r="NHV47" s="2"/>
      <c r="NHW47" s="2"/>
      <c r="NHX47" s="2"/>
      <c r="NHY47" s="2"/>
      <c r="NHZ47" s="2"/>
      <c r="NIA47" s="2"/>
      <c r="NIB47" s="2"/>
      <c r="NIC47" s="2"/>
      <c r="NID47" s="2"/>
      <c r="NIE47" s="2"/>
      <c r="NIF47" s="2"/>
      <c r="NIG47" s="2"/>
      <c r="NIH47" s="2"/>
      <c r="NII47" s="2"/>
      <c r="NIJ47" s="2"/>
      <c r="NIK47" s="2"/>
      <c r="NIL47" s="2"/>
      <c r="NIM47" s="2"/>
      <c r="NIN47" s="2"/>
      <c r="NIO47" s="2"/>
      <c r="NIP47" s="2"/>
      <c r="NIQ47" s="2"/>
      <c r="NIR47" s="2"/>
      <c r="NIS47" s="2"/>
      <c r="NIT47" s="2"/>
      <c r="NIU47" s="2"/>
      <c r="NIV47" s="2"/>
      <c r="NIW47" s="2"/>
      <c r="NIX47" s="2"/>
      <c r="NIY47" s="2"/>
      <c r="NIZ47" s="2"/>
      <c r="NJA47" s="2"/>
      <c r="NJB47" s="2"/>
      <c r="NJC47" s="2"/>
      <c r="NJD47" s="2"/>
      <c r="NJE47" s="2"/>
      <c r="NJF47" s="2"/>
      <c r="NJG47" s="2"/>
      <c r="NJH47" s="2"/>
      <c r="NJI47" s="2"/>
      <c r="NJJ47" s="2"/>
      <c r="NJK47" s="2"/>
      <c r="NJL47" s="2"/>
      <c r="NJM47" s="2"/>
      <c r="NJN47" s="2"/>
      <c r="NJO47" s="2"/>
      <c r="NJP47" s="2"/>
      <c r="NJQ47" s="2"/>
      <c r="NJR47" s="2"/>
      <c r="NJS47" s="2"/>
      <c r="NJT47" s="2"/>
      <c r="NJU47" s="2"/>
      <c r="NJV47" s="2"/>
      <c r="NJW47" s="2"/>
      <c r="NJX47" s="2"/>
      <c r="NJY47" s="2"/>
      <c r="NJZ47" s="2"/>
      <c r="NKA47" s="2"/>
      <c r="NKB47" s="2"/>
      <c r="NKC47" s="2"/>
      <c r="NKD47" s="2"/>
      <c r="NKE47" s="2"/>
      <c r="NKF47" s="2"/>
      <c r="NKG47" s="2"/>
      <c r="NKH47" s="2"/>
      <c r="NKI47" s="2"/>
      <c r="NKJ47" s="2"/>
      <c r="NKK47" s="2"/>
      <c r="NKL47" s="2"/>
      <c r="NKM47" s="2"/>
      <c r="NKN47" s="2"/>
      <c r="NKO47" s="2"/>
      <c r="NKP47" s="2"/>
      <c r="NKQ47" s="2"/>
      <c r="NKR47" s="2"/>
      <c r="NKS47" s="2"/>
      <c r="NKT47" s="2"/>
      <c r="NKU47" s="2"/>
      <c r="NKV47" s="2"/>
      <c r="NKW47" s="2"/>
      <c r="NKX47" s="2"/>
      <c r="NKY47" s="2"/>
      <c r="NKZ47" s="2"/>
      <c r="NLA47" s="2"/>
      <c r="NLB47" s="2"/>
      <c r="NLC47" s="2"/>
      <c r="NLD47" s="2"/>
      <c r="NLE47" s="2"/>
      <c r="NLF47" s="2"/>
      <c r="NLG47" s="2"/>
      <c r="NLH47" s="2"/>
      <c r="NLI47" s="2"/>
      <c r="NLJ47" s="2"/>
      <c r="NLK47" s="2"/>
      <c r="NLL47" s="2"/>
      <c r="NLM47" s="2"/>
      <c r="NLN47" s="2"/>
      <c r="NLO47" s="2"/>
      <c r="NLP47" s="2"/>
      <c r="NLQ47" s="2"/>
      <c r="NLR47" s="2"/>
      <c r="NLS47" s="2"/>
      <c r="NLT47" s="2"/>
      <c r="NLU47" s="2"/>
      <c r="NLV47" s="2"/>
      <c r="NLW47" s="2"/>
      <c r="NLX47" s="2"/>
      <c r="NLY47" s="2"/>
      <c r="NLZ47" s="2"/>
      <c r="NMA47" s="2"/>
      <c r="NMB47" s="2"/>
      <c r="NMC47" s="2"/>
      <c r="NMD47" s="2"/>
      <c r="NME47" s="2"/>
      <c r="NMF47" s="2"/>
      <c r="NMG47" s="2"/>
      <c r="NMH47" s="2"/>
      <c r="NMI47" s="2"/>
      <c r="NMJ47" s="2"/>
      <c r="NMK47" s="2"/>
      <c r="NML47" s="2"/>
      <c r="NMM47" s="2"/>
      <c r="NMN47" s="2"/>
      <c r="NMO47" s="2"/>
      <c r="NMP47" s="2"/>
      <c r="NMQ47" s="2"/>
      <c r="NMR47" s="2"/>
      <c r="NMS47" s="2"/>
      <c r="NMT47" s="2"/>
      <c r="NMU47" s="2"/>
      <c r="NMV47" s="2"/>
      <c r="NMW47" s="2"/>
      <c r="NMX47" s="2"/>
      <c r="NMY47" s="2"/>
      <c r="NMZ47" s="2"/>
      <c r="NNA47" s="2"/>
      <c r="NNB47" s="2"/>
      <c r="NNC47" s="2"/>
      <c r="NND47" s="2"/>
      <c r="NNE47" s="2"/>
      <c r="NNF47" s="2"/>
      <c r="NNG47" s="2"/>
      <c r="NNH47" s="2"/>
      <c r="NNI47" s="2"/>
      <c r="NNJ47" s="2"/>
      <c r="NNK47" s="2"/>
      <c r="NNL47" s="2"/>
      <c r="NNM47" s="2"/>
      <c r="NNN47" s="2"/>
      <c r="NNO47" s="2"/>
      <c r="NNP47" s="2"/>
      <c r="NNQ47" s="2"/>
      <c r="NNR47" s="2"/>
      <c r="NNS47" s="2"/>
      <c r="NNT47" s="2"/>
      <c r="NNU47" s="2"/>
      <c r="NNV47" s="2"/>
      <c r="NNW47" s="2"/>
      <c r="NNX47" s="2"/>
      <c r="NNY47" s="2"/>
      <c r="NNZ47" s="2"/>
      <c r="NOA47" s="2"/>
      <c r="NOB47" s="2"/>
      <c r="NOC47" s="2"/>
      <c r="NOD47" s="2"/>
      <c r="NOE47" s="2"/>
      <c r="NOF47" s="2"/>
      <c r="NOG47" s="2"/>
      <c r="NOH47" s="2"/>
      <c r="NOI47" s="2"/>
      <c r="NOJ47" s="2"/>
      <c r="NOK47" s="2"/>
      <c r="NOL47" s="2"/>
      <c r="NOM47" s="2"/>
      <c r="NON47" s="2"/>
      <c r="NOO47" s="2"/>
      <c r="NOP47" s="2"/>
      <c r="NOQ47" s="2"/>
      <c r="NOR47" s="2"/>
      <c r="NOS47" s="2"/>
      <c r="NOT47" s="2"/>
      <c r="NOU47" s="2"/>
      <c r="NOV47" s="2"/>
      <c r="NOW47" s="2"/>
      <c r="NOX47" s="2"/>
      <c r="NOY47" s="2"/>
      <c r="NOZ47" s="2"/>
      <c r="NPA47" s="2"/>
      <c r="NPB47" s="2"/>
      <c r="NPC47" s="2"/>
      <c r="NPD47" s="2"/>
      <c r="NPE47" s="2"/>
      <c r="NPF47" s="2"/>
      <c r="NPG47" s="2"/>
      <c r="NPH47" s="2"/>
      <c r="NPI47" s="2"/>
      <c r="NPJ47" s="2"/>
      <c r="NPK47" s="2"/>
      <c r="NPL47" s="2"/>
      <c r="NPM47" s="2"/>
      <c r="NPN47" s="2"/>
      <c r="NPO47" s="2"/>
      <c r="NPP47" s="2"/>
      <c r="NPQ47" s="2"/>
      <c r="NPR47" s="2"/>
      <c r="NPS47" s="2"/>
      <c r="NPT47" s="2"/>
      <c r="NPU47" s="2"/>
      <c r="NPV47" s="2"/>
      <c r="NPW47" s="2"/>
      <c r="NPX47" s="2"/>
      <c r="NPY47" s="2"/>
      <c r="NPZ47" s="2"/>
      <c r="NQA47" s="2"/>
      <c r="NQB47" s="2"/>
      <c r="NQC47" s="2"/>
      <c r="NQD47" s="2"/>
      <c r="NQE47" s="2"/>
      <c r="NQF47" s="2"/>
      <c r="NQG47" s="2"/>
      <c r="NQH47" s="2"/>
      <c r="NQI47" s="2"/>
      <c r="NQJ47" s="2"/>
      <c r="NQK47" s="2"/>
      <c r="NQL47" s="2"/>
      <c r="NQM47" s="2"/>
      <c r="NQN47" s="2"/>
      <c r="NQO47" s="2"/>
      <c r="NQP47" s="2"/>
      <c r="NQQ47" s="2"/>
      <c r="NQR47" s="2"/>
      <c r="NQS47" s="2"/>
      <c r="NQT47" s="2"/>
      <c r="NQU47" s="2"/>
      <c r="NQV47" s="2"/>
      <c r="NQW47" s="2"/>
      <c r="NQX47" s="2"/>
      <c r="NQY47" s="2"/>
      <c r="NQZ47" s="2"/>
      <c r="NRA47" s="2"/>
      <c r="NRB47" s="2"/>
      <c r="NRC47" s="2"/>
      <c r="NRD47" s="2"/>
      <c r="NRE47" s="2"/>
      <c r="NRF47" s="2"/>
      <c r="NRG47" s="2"/>
      <c r="NRH47" s="2"/>
      <c r="NRI47" s="2"/>
      <c r="NRJ47" s="2"/>
      <c r="NRK47" s="2"/>
      <c r="NRL47" s="2"/>
      <c r="NRM47" s="2"/>
      <c r="NRN47" s="2"/>
      <c r="NRO47" s="2"/>
      <c r="NRP47" s="2"/>
      <c r="NRQ47" s="2"/>
      <c r="NRR47" s="2"/>
      <c r="NRS47" s="2"/>
      <c r="NRT47" s="2"/>
      <c r="NRU47" s="2"/>
      <c r="NRV47" s="2"/>
      <c r="NRW47" s="2"/>
      <c r="NRX47" s="2"/>
      <c r="NRY47" s="2"/>
      <c r="NRZ47" s="2"/>
      <c r="NSA47" s="2"/>
      <c r="NSB47" s="2"/>
      <c r="NSC47" s="2"/>
      <c r="NSD47" s="2"/>
      <c r="NSE47" s="2"/>
      <c r="NSF47" s="2"/>
      <c r="NSG47" s="2"/>
      <c r="NSH47" s="2"/>
      <c r="NSI47" s="2"/>
      <c r="NSJ47" s="2"/>
      <c r="NSK47" s="2"/>
      <c r="NSL47" s="2"/>
      <c r="NSM47" s="2"/>
      <c r="NSN47" s="2"/>
      <c r="NSO47" s="2"/>
      <c r="NSP47" s="2"/>
      <c r="NSQ47" s="2"/>
      <c r="NSR47" s="2"/>
      <c r="NSS47" s="2"/>
      <c r="NST47" s="2"/>
      <c r="NSU47" s="2"/>
      <c r="NSV47" s="2"/>
      <c r="NSW47" s="2"/>
      <c r="NSX47" s="2"/>
      <c r="NSY47" s="2"/>
      <c r="NSZ47" s="2"/>
      <c r="NTA47" s="2"/>
      <c r="NTB47" s="2"/>
      <c r="NTC47" s="2"/>
      <c r="NTD47" s="2"/>
      <c r="NTE47" s="2"/>
      <c r="NTF47" s="2"/>
      <c r="NTG47" s="2"/>
      <c r="NTH47" s="2"/>
      <c r="NTI47" s="2"/>
      <c r="NTJ47" s="2"/>
      <c r="NTK47" s="2"/>
      <c r="NTL47" s="2"/>
      <c r="NTM47" s="2"/>
      <c r="NTN47" s="2"/>
      <c r="NTO47" s="2"/>
      <c r="NTP47" s="2"/>
      <c r="NTQ47" s="2"/>
      <c r="NTR47" s="2"/>
      <c r="NTS47" s="2"/>
      <c r="NTT47" s="2"/>
      <c r="NTU47" s="2"/>
      <c r="NTV47" s="2"/>
      <c r="NTW47" s="2"/>
      <c r="NTX47" s="2"/>
      <c r="NTY47" s="2"/>
      <c r="NTZ47" s="2"/>
      <c r="NUA47" s="2"/>
      <c r="NUB47" s="2"/>
      <c r="NUC47" s="2"/>
      <c r="NUD47" s="2"/>
      <c r="NUE47" s="2"/>
      <c r="NUF47" s="2"/>
      <c r="NUG47" s="2"/>
      <c r="NUH47" s="2"/>
      <c r="NUI47" s="2"/>
      <c r="NUJ47" s="2"/>
      <c r="NUK47" s="2"/>
      <c r="NUL47" s="2"/>
      <c r="NUM47" s="2"/>
      <c r="NUN47" s="2"/>
      <c r="NUO47" s="2"/>
      <c r="NUP47" s="2"/>
      <c r="NUQ47" s="2"/>
      <c r="NUR47" s="2"/>
      <c r="NUS47" s="2"/>
      <c r="NUT47" s="2"/>
      <c r="NUU47" s="2"/>
      <c r="NUV47" s="2"/>
      <c r="NUW47" s="2"/>
      <c r="NUX47" s="2"/>
      <c r="NUY47" s="2"/>
      <c r="NUZ47" s="2"/>
      <c r="NVA47" s="2"/>
      <c r="NVB47" s="2"/>
      <c r="NVC47" s="2"/>
      <c r="NVD47" s="2"/>
      <c r="NVE47" s="2"/>
      <c r="NVF47" s="2"/>
      <c r="NVG47" s="2"/>
      <c r="NVH47" s="2"/>
      <c r="NVI47" s="2"/>
      <c r="NVJ47" s="2"/>
      <c r="NVK47" s="2"/>
      <c r="NVL47" s="2"/>
      <c r="NVM47" s="2"/>
      <c r="NVN47" s="2"/>
      <c r="NVO47" s="2"/>
      <c r="NVP47" s="2"/>
      <c r="NVQ47" s="2"/>
      <c r="NVR47" s="2"/>
      <c r="NVS47" s="2"/>
      <c r="NVT47" s="2"/>
      <c r="NVU47" s="2"/>
      <c r="NVV47" s="2"/>
      <c r="NVW47" s="2"/>
      <c r="NVX47" s="2"/>
      <c r="NVY47" s="2"/>
      <c r="NVZ47" s="2"/>
      <c r="NWA47" s="2"/>
      <c r="NWB47" s="2"/>
      <c r="NWC47" s="2"/>
      <c r="NWD47" s="2"/>
      <c r="NWE47" s="2"/>
      <c r="NWF47" s="2"/>
      <c r="NWG47" s="2"/>
      <c r="NWH47" s="2"/>
      <c r="NWI47" s="2"/>
      <c r="NWJ47" s="2"/>
      <c r="NWK47" s="2"/>
      <c r="NWL47" s="2"/>
      <c r="NWM47" s="2"/>
      <c r="NWN47" s="2"/>
      <c r="NWO47" s="2"/>
      <c r="NWP47" s="2"/>
      <c r="NWQ47" s="2"/>
      <c r="NWR47" s="2"/>
      <c r="NWS47" s="2"/>
      <c r="NWT47" s="2"/>
      <c r="NWU47" s="2"/>
      <c r="NWV47" s="2"/>
      <c r="NWW47" s="2"/>
      <c r="NWX47" s="2"/>
      <c r="NWY47" s="2"/>
      <c r="NWZ47" s="2"/>
      <c r="NXA47" s="2"/>
      <c r="NXB47" s="2"/>
      <c r="NXC47" s="2"/>
      <c r="NXD47" s="2"/>
      <c r="NXE47" s="2"/>
      <c r="NXF47" s="2"/>
      <c r="NXG47" s="2"/>
      <c r="NXH47" s="2"/>
      <c r="NXI47" s="2"/>
      <c r="NXJ47" s="2"/>
      <c r="NXK47" s="2"/>
      <c r="NXL47" s="2"/>
      <c r="NXM47" s="2"/>
      <c r="NXN47" s="2"/>
      <c r="NXO47" s="2"/>
      <c r="NXP47" s="2"/>
      <c r="NXQ47" s="2"/>
      <c r="NXR47" s="2"/>
      <c r="NXS47" s="2"/>
      <c r="NXT47" s="2"/>
      <c r="NXU47" s="2"/>
      <c r="NXV47" s="2"/>
      <c r="NXW47" s="2"/>
      <c r="NXX47" s="2"/>
      <c r="NXY47" s="2"/>
      <c r="NXZ47" s="2"/>
      <c r="NYA47" s="2"/>
      <c r="NYB47" s="2"/>
      <c r="NYC47" s="2"/>
      <c r="NYD47" s="2"/>
      <c r="NYE47" s="2"/>
      <c r="NYF47" s="2"/>
      <c r="NYG47" s="2"/>
      <c r="NYH47" s="2"/>
      <c r="NYI47" s="2"/>
      <c r="NYJ47" s="2"/>
      <c r="NYK47" s="2"/>
      <c r="NYL47" s="2"/>
      <c r="NYM47" s="2"/>
      <c r="NYN47" s="2"/>
      <c r="NYO47" s="2"/>
      <c r="NYP47" s="2"/>
      <c r="NYQ47" s="2"/>
      <c r="NYR47" s="2"/>
      <c r="NYS47" s="2"/>
      <c r="NYT47" s="2"/>
      <c r="NYU47" s="2"/>
      <c r="NYV47" s="2"/>
      <c r="NYW47" s="2"/>
      <c r="NYX47" s="2"/>
      <c r="NYY47" s="2"/>
      <c r="NYZ47" s="2"/>
      <c r="NZA47" s="2"/>
      <c r="NZB47" s="2"/>
      <c r="NZC47" s="2"/>
      <c r="NZD47" s="2"/>
      <c r="NZE47" s="2"/>
      <c r="NZF47" s="2"/>
      <c r="NZG47" s="2"/>
      <c r="NZH47" s="2"/>
      <c r="NZI47" s="2"/>
      <c r="NZJ47" s="2"/>
      <c r="NZK47" s="2"/>
      <c r="NZL47" s="2"/>
      <c r="NZM47" s="2"/>
      <c r="NZN47" s="2"/>
      <c r="NZO47" s="2"/>
      <c r="NZP47" s="2"/>
      <c r="NZQ47" s="2"/>
      <c r="NZR47" s="2"/>
      <c r="NZS47" s="2"/>
      <c r="NZT47" s="2"/>
      <c r="NZU47" s="2"/>
      <c r="NZV47" s="2"/>
      <c r="NZW47" s="2"/>
      <c r="NZX47" s="2"/>
      <c r="NZY47" s="2"/>
      <c r="NZZ47" s="2"/>
      <c r="OAA47" s="2"/>
      <c r="OAB47" s="2"/>
      <c r="OAC47" s="2"/>
      <c r="OAD47" s="2"/>
      <c r="OAE47" s="2"/>
      <c r="OAF47" s="2"/>
      <c r="OAG47" s="2"/>
      <c r="OAH47" s="2"/>
      <c r="OAI47" s="2"/>
      <c r="OAJ47" s="2"/>
      <c r="OAK47" s="2"/>
      <c r="OAL47" s="2"/>
      <c r="OAM47" s="2"/>
      <c r="OAN47" s="2"/>
      <c r="OAO47" s="2"/>
      <c r="OAP47" s="2"/>
      <c r="OAQ47" s="2"/>
      <c r="OAR47" s="2"/>
      <c r="OAS47" s="2"/>
      <c r="OAT47" s="2"/>
      <c r="OAU47" s="2"/>
      <c r="OAV47" s="2"/>
      <c r="OAW47" s="2"/>
      <c r="OAX47" s="2"/>
      <c r="OAY47" s="2"/>
      <c r="OAZ47" s="2"/>
      <c r="OBA47" s="2"/>
      <c r="OBB47" s="2"/>
      <c r="OBC47" s="2"/>
      <c r="OBD47" s="2"/>
      <c r="OBE47" s="2"/>
      <c r="OBF47" s="2"/>
      <c r="OBG47" s="2"/>
      <c r="OBH47" s="2"/>
      <c r="OBI47" s="2"/>
      <c r="OBJ47" s="2"/>
      <c r="OBK47" s="2"/>
      <c r="OBL47" s="2"/>
      <c r="OBM47" s="2"/>
      <c r="OBN47" s="2"/>
      <c r="OBO47" s="2"/>
      <c r="OBP47" s="2"/>
      <c r="OBQ47" s="2"/>
      <c r="OBR47" s="2"/>
      <c r="OBS47" s="2"/>
      <c r="OBT47" s="2"/>
      <c r="OBU47" s="2"/>
      <c r="OBV47" s="2"/>
      <c r="OBW47" s="2"/>
      <c r="OBX47" s="2"/>
      <c r="OBY47" s="2"/>
      <c r="OBZ47" s="2"/>
      <c r="OCA47" s="2"/>
      <c r="OCB47" s="2"/>
      <c r="OCC47" s="2"/>
      <c r="OCD47" s="2"/>
      <c r="OCE47" s="2"/>
      <c r="OCF47" s="2"/>
      <c r="OCG47" s="2"/>
      <c r="OCH47" s="2"/>
      <c r="OCI47" s="2"/>
      <c r="OCJ47" s="2"/>
      <c r="OCK47" s="2"/>
      <c r="OCL47" s="2"/>
      <c r="OCM47" s="2"/>
      <c r="OCN47" s="2"/>
      <c r="OCO47" s="2"/>
      <c r="OCP47" s="2"/>
      <c r="OCQ47" s="2"/>
      <c r="OCR47" s="2"/>
      <c r="OCS47" s="2"/>
      <c r="OCT47" s="2"/>
      <c r="OCU47" s="2"/>
      <c r="OCV47" s="2"/>
      <c r="OCW47" s="2"/>
      <c r="OCX47" s="2"/>
      <c r="OCY47" s="2"/>
      <c r="OCZ47" s="2"/>
      <c r="ODA47" s="2"/>
      <c r="ODB47" s="2"/>
      <c r="ODC47" s="2"/>
      <c r="ODD47" s="2"/>
      <c r="ODE47" s="2"/>
      <c r="ODF47" s="2"/>
      <c r="ODG47" s="2"/>
      <c r="ODH47" s="2"/>
      <c r="ODI47" s="2"/>
      <c r="ODJ47" s="2"/>
      <c r="ODK47" s="2"/>
      <c r="ODL47" s="2"/>
      <c r="ODM47" s="2"/>
      <c r="ODN47" s="2"/>
      <c r="ODO47" s="2"/>
      <c r="ODP47" s="2"/>
      <c r="ODQ47" s="2"/>
      <c r="ODR47" s="2"/>
      <c r="ODS47" s="2"/>
      <c r="ODT47" s="2"/>
      <c r="ODU47" s="2"/>
      <c r="ODV47" s="2"/>
      <c r="ODW47" s="2"/>
      <c r="ODX47" s="2"/>
      <c r="ODY47" s="2"/>
      <c r="ODZ47" s="2"/>
      <c r="OEA47" s="2"/>
      <c r="OEB47" s="2"/>
      <c r="OEC47" s="2"/>
      <c r="OED47" s="2"/>
      <c r="OEE47" s="2"/>
      <c r="OEF47" s="2"/>
      <c r="OEG47" s="2"/>
      <c r="OEH47" s="2"/>
      <c r="OEI47" s="2"/>
      <c r="OEJ47" s="2"/>
      <c r="OEK47" s="2"/>
      <c r="OEL47" s="2"/>
      <c r="OEM47" s="2"/>
      <c r="OEN47" s="2"/>
      <c r="OEO47" s="2"/>
      <c r="OEP47" s="2"/>
      <c r="OEQ47" s="2"/>
      <c r="OER47" s="2"/>
      <c r="OES47" s="2"/>
      <c r="OET47" s="2"/>
      <c r="OEU47" s="2"/>
      <c r="OEV47" s="2"/>
      <c r="OEW47" s="2"/>
      <c r="OEX47" s="2"/>
      <c r="OEY47" s="2"/>
      <c r="OEZ47" s="2"/>
      <c r="OFA47" s="2"/>
      <c r="OFB47" s="2"/>
      <c r="OFC47" s="2"/>
      <c r="OFD47" s="2"/>
      <c r="OFE47" s="2"/>
      <c r="OFF47" s="2"/>
      <c r="OFG47" s="2"/>
      <c r="OFH47" s="2"/>
      <c r="OFI47" s="2"/>
      <c r="OFJ47" s="2"/>
      <c r="OFK47" s="2"/>
      <c r="OFL47" s="2"/>
      <c r="OFM47" s="2"/>
      <c r="OFN47" s="2"/>
      <c r="OFO47" s="2"/>
      <c r="OFP47" s="2"/>
      <c r="OFQ47" s="2"/>
      <c r="OFR47" s="2"/>
      <c r="OFS47" s="2"/>
      <c r="OFT47" s="2"/>
      <c r="OFU47" s="2"/>
      <c r="OFV47" s="2"/>
      <c r="OFW47" s="2"/>
      <c r="OFX47" s="2"/>
      <c r="OFY47" s="2"/>
      <c r="OFZ47" s="2"/>
      <c r="OGA47" s="2"/>
      <c r="OGB47" s="2"/>
      <c r="OGC47" s="2"/>
      <c r="OGD47" s="2"/>
      <c r="OGE47" s="2"/>
      <c r="OGF47" s="2"/>
      <c r="OGG47" s="2"/>
      <c r="OGH47" s="2"/>
      <c r="OGI47" s="2"/>
      <c r="OGJ47" s="2"/>
      <c r="OGK47" s="2"/>
      <c r="OGL47" s="2"/>
      <c r="OGM47" s="2"/>
      <c r="OGN47" s="2"/>
      <c r="OGO47" s="2"/>
      <c r="OGP47" s="2"/>
      <c r="OGQ47" s="2"/>
      <c r="OGR47" s="2"/>
      <c r="OGS47" s="2"/>
      <c r="OGT47" s="2"/>
      <c r="OGU47" s="2"/>
      <c r="OGV47" s="2"/>
      <c r="OGW47" s="2"/>
      <c r="OGX47" s="2"/>
      <c r="OGY47" s="2"/>
      <c r="OGZ47" s="2"/>
      <c r="OHA47" s="2"/>
      <c r="OHB47" s="2"/>
      <c r="OHC47" s="2"/>
      <c r="OHD47" s="2"/>
      <c r="OHE47" s="2"/>
      <c r="OHF47" s="2"/>
      <c r="OHG47" s="2"/>
      <c r="OHH47" s="2"/>
      <c r="OHI47" s="2"/>
      <c r="OHJ47" s="2"/>
      <c r="OHK47" s="2"/>
      <c r="OHL47" s="2"/>
      <c r="OHM47" s="2"/>
      <c r="OHN47" s="2"/>
      <c r="OHO47" s="2"/>
      <c r="OHP47" s="2"/>
      <c r="OHQ47" s="2"/>
      <c r="OHR47" s="2"/>
      <c r="OHS47" s="2"/>
      <c r="OHT47" s="2"/>
      <c r="OHU47" s="2"/>
      <c r="OHV47" s="2"/>
      <c r="OHW47" s="2"/>
      <c r="OHX47" s="2"/>
      <c r="OHY47" s="2"/>
      <c r="OHZ47" s="2"/>
      <c r="OIA47" s="2"/>
      <c r="OIB47" s="2"/>
      <c r="OIC47" s="2"/>
      <c r="OID47" s="2"/>
      <c r="OIE47" s="2"/>
      <c r="OIF47" s="2"/>
      <c r="OIG47" s="2"/>
      <c r="OIH47" s="2"/>
      <c r="OII47" s="2"/>
      <c r="OIJ47" s="2"/>
      <c r="OIK47" s="2"/>
      <c r="OIL47" s="2"/>
      <c r="OIM47" s="2"/>
      <c r="OIN47" s="2"/>
      <c r="OIO47" s="2"/>
      <c r="OIP47" s="2"/>
      <c r="OIQ47" s="2"/>
      <c r="OIR47" s="2"/>
      <c r="OIS47" s="2"/>
      <c r="OIT47" s="2"/>
      <c r="OIU47" s="2"/>
      <c r="OIV47" s="2"/>
      <c r="OIW47" s="2"/>
      <c r="OIX47" s="2"/>
      <c r="OIY47" s="2"/>
      <c r="OIZ47" s="2"/>
      <c r="OJA47" s="2"/>
      <c r="OJB47" s="2"/>
      <c r="OJC47" s="2"/>
      <c r="OJD47" s="2"/>
      <c r="OJE47" s="2"/>
      <c r="OJF47" s="2"/>
      <c r="OJG47" s="2"/>
      <c r="OJH47" s="2"/>
      <c r="OJI47" s="2"/>
      <c r="OJJ47" s="2"/>
      <c r="OJK47" s="2"/>
      <c r="OJL47" s="2"/>
      <c r="OJM47" s="2"/>
      <c r="OJN47" s="2"/>
      <c r="OJO47" s="2"/>
      <c r="OJP47" s="2"/>
      <c r="OJQ47" s="2"/>
      <c r="OJR47" s="2"/>
      <c r="OJS47" s="2"/>
      <c r="OJT47" s="2"/>
      <c r="OJU47" s="2"/>
      <c r="OJV47" s="2"/>
      <c r="OJW47" s="2"/>
      <c r="OJX47" s="2"/>
      <c r="OJY47" s="2"/>
      <c r="OJZ47" s="2"/>
      <c r="OKA47" s="2"/>
      <c r="OKB47" s="2"/>
      <c r="OKC47" s="2"/>
      <c r="OKD47" s="2"/>
      <c r="OKE47" s="2"/>
      <c r="OKF47" s="2"/>
      <c r="OKG47" s="2"/>
      <c r="OKH47" s="2"/>
      <c r="OKI47" s="2"/>
      <c r="OKJ47" s="2"/>
      <c r="OKK47" s="2"/>
      <c r="OKL47" s="2"/>
      <c r="OKM47" s="2"/>
      <c r="OKN47" s="2"/>
      <c r="OKO47" s="2"/>
      <c r="OKP47" s="2"/>
      <c r="OKQ47" s="2"/>
      <c r="OKR47" s="2"/>
      <c r="OKS47" s="2"/>
      <c r="OKT47" s="2"/>
      <c r="OKU47" s="2"/>
      <c r="OKV47" s="2"/>
      <c r="OKW47" s="2"/>
      <c r="OKX47" s="2"/>
      <c r="OKY47" s="2"/>
      <c r="OKZ47" s="2"/>
      <c r="OLA47" s="2"/>
      <c r="OLB47" s="2"/>
      <c r="OLC47" s="2"/>
      <c r="OLD47" s="2"/>
      <c r="OLE47" s="2"/>
      <c r="OLF47" s="2"/>
      <c r="OLG47" s="2"/>
      <c r="OLH47" s="2"/>
      <c r="OLI47" s="2"/>
      <c r="OLJ47" s="2"/>
      <c r="OLK47" s="2"/>
      <c r="OLL47" s="2"/>
      <c r="OLM47" s="2"/>
      <c r="OLN47" s="2"/>
      <c r="OLO47" s="2"/>
      <c r="OLP47" s="2"/>
      <c r="OLQ47" s="2"/>
      <c r="OLR47" s="2"/>
      <c r="OLS47" s="2"/>
      <c r="OLT47" s="2"/>
      <c r="OLU47" s="2"/>
      <c r="OLV47" s="2"/>
      <c r="OLW47" s="2"/>
      <c r="OLX47" s="2"/>
      <c r="OLY47" s="2"/>
      <c r="OLZ47" s="2"/>
      <c r="OMA47" s="2"/>
      <c r="OMB47" s="2"/>
      <c r="OMC47" s="2"/>
      <c r="OMD47" s="2"/>
      <c r="OME47" s="2"/>
      <c r="OMF47" s="2"/>
      <c r="OMG47" s="2"/>
      <c r="OMH47" s="2"/>
      <c r="OMI47" s="2"/>
      <c r="OMJ47" s="2"/>
      <c r="OMK47" s="2"/>
      <c r="OML47" s="2"/>
      <c r="OMM47" s="2"/>
      <c r="OMN47" s="2"/>
      <c r="OMO47" s="2"/>
      <c r="OMP47" s="2"/>
      <c r="OMQ47" s="2"/>
      <c r="OMR47" s="2"/>
      <c r="OMS47" s="2"/>
      <c r="OMT47" s="2"/>
      <c r="OMU47" s="2"/>
      <c r="OMV47" s="2"/>
      <c r="OMW47" s="2"/>
      <c r="OMX47" s="2"/>
      <c r="OMY47" s="2"/>
      <c r="OMZ47" s="2"/>
      <c r="ONA47" s="2"/>
      <c r="ONB47" s="2"/>
      <c r="ONC47" s="2"/>
      <c r="OND47" s="2"/>
      <c r="ONE47" s="2"/>
      <c r="ONF47" s="2"/>
      <c r="ONG47" s="2"/>
      <c r="ONH47" s="2"/>
      <c r="ONI47" s="2"/>
      <c r="ONJ47" s="2"/>
      <c r="ONK47" s="2"/>
      <c r="ONL47" s="2"/>
      <c r="ONM47" s="2"/>
      <c r="ONN47" s="2"/>
      <c r="ONO47" s="2"/>
      <c r="ONP47" s="2"/>
      <c r="ONQ47" s="2"/>
      <c r="ONR47" s="2"/>
      <c r="ONS47" s="2"/>
      <c r="ONT47" s="2"/>
      <c r="ONU47" s="2"/>
      <c r="ONV47" s="2"/>
      <c r="ONW47" s="2"/>
      <c r="ONX47" s="2"/>
      <c r="ONY47" s="2"/>
      <c r="ONZ47" s="2"/>
      <c r="OOA47" s="2"/>
      <c r="OOB47" s="2"/>
      <c r="OOC47" s="2"/>
      <c r="OOD47" s="2"/>
      <c r="OOE47" s="2"/>
      <c r="OOF47" s="2"/>
      <c r="OOG47" s="2"/>
      <c r="OOH47" s="2"/>
      <c r="OOI47" s="2"/>
      <c r="OOJ47" s="2"/>
      <c r="OOK47" s="2"/>
      <c r="OOL47" s="2"/>
      <c r="OOM47" s="2"/>
      <c r="OON47" s="2"/>
      <c r="OOO47" s="2"/>
      <c r="OOP47" s="2"/>
      <c r="OOQ47" s="2"/>
      <c r="OOR47" s="2"/>
      <c r="OOS47" s="2"/>
      <c r="OOT47" s="2"/>
      <c r="OOU47" s="2"/>
      <c r="OOV47" s="2"/>
      <c r="OOW47" s="2"/>
      <c r="OOX47" s="2"/>
      <c r="OOY47" s="2"/>
      <c r="OOZ47" s="2"/>
      <c r="OPA47" s="2"/>
      <c r="OPB47" s="2"/>
      <c r="OPC47" s="2"/>
      <c r="OPD47" s="2"/>
      <c r="OPE47" s="2"/>
      <c r="OPF47" s="2"/>
      <c r="OPG47" s="2"/>
      <c r="OPH47" s="2"/>
      <c r="OPI47" s="2"/>
      <c r="OPJ47" s="2"/>
      <c r="OPK47" s="2"/>
      <c r="OPL47" s="2"/>
      <c r="OPM47" s="2"/>
      <c r="OPN47" s="2"/>
      <c r="OPO47" s="2"/>
      <c r="OPP47" s="2"/>
      <c r="OPQ47" s="2"/>
      <c r="OPR47" s="2"/>
      <c r="OPS47" s="2"/>
      <c r="OPT47" s="2"/>
      <c r="OPU47" s="2"/>
      <c r="OPV47" s="2"/>
      <c r="OPW47" s="2"/>
      <c r="OPX47" s="2"/>
      <c r="OPY47" s="2"/>
      <c r="OPZ47" s="2"/>
      <c r="OQA47" s="2"/>
      <c r="OQB47" s="2"/>
      <c r="OQC47" s="2"/>
      <c r="OQD47" s="2"/>
      <c r="OQE47" s="2"/>
      <c r="OQF47" s="2"/>
      <c r="OQG47" s="2"/>
      <c r="OQH47" s="2"/>
      <c r="OQI47" s="2"/>
      <c r="OQJ47" s="2"/>
      <c r="OQK47" s="2"/>
      <c r="OQL47" s="2"/>
      <c r="OQM47" s="2"/>
      <c r="OQN47" s="2"/>
      <c r="OQO47" s="2"/>
      <c r="OQP47" s="2"/>
      <c r="OQQ47" s="2"/>
      <c r="OQR47" s="2"/>
      <c r="OQS47" s="2"/>
      <c r="OQT47" s="2"/>
      <c r="OQU47" s="2"/>
      <c r="OQV47" s="2"/>
      <c r="OQW47" s="2"/>
      <c r="OQX47" s="2"/>
      <c r="OQY47" s="2"/>
      <c r="OQZ47" s="2"/>
      <c r="ORA47" s="2"/>
      <c r="ORB47" s="2"/>
      <c r="ORC47" s="2"/>
      <c r="ORD47" s="2"/>
      <c r="ORE47" s="2"/>
      <c r="ORF47" s="2"/>
      <c r="ORG47" s="2"/>
      <c r="ORH47" s="2"/>
      <c r="ORI47" s="2"/>
      <c r="ORJ47" s="2"/>
      <c r="ORK47" s="2"/>
      <c r="ORL47" s="2"/>
      <c r="ORM47" s="2"/>
      <c r="ORN47" s="2"/>
      <c r="ORO47" s="2"/>
      <c r="ORP47" s="2"/>
      <c r="ORQ47" s="2"/>
      <c r="ORR47" s="2"/>
      <c r="ORS47" s="2"/>
      <c r="ORT47" s="2"/>
      <c r="ORU47" s="2"/>
      <c r="ORV47" s="2"/>
      <c r="ORW47" s="2"/>
      <c r="ORX47" s="2"/>
      <c r="ORY47" s="2"/>
      <c r="ORZ47" s="2"/>
      <c r="OSA47" s="2"/>
      <c r="OSB47" s="2"/>
      <c r="OSC47" s="2"/>
      <c r="OSD47" s="2"/>
      <c r="OSE47" s="2"/>
      <c r="OSF47" s="2"/>
      <c r="OSG47" s="2"/>
      <c r="OSH47" s="2"/>
      <c r="OSI47" s="2"/>
      <c r="OSJ47" s="2"/>
      <c r="OSK47" s="2"/>
      <c r="OSL47" s="2"/>
      <c r="OSM47" s="2"/>
      <c r="OSN47" s="2"/>
      <c r="OSO47" s="2"/>
      <c r="OSP47" s="2"/>
      <c r="OSQ47" s="2"/>
      <c r="OSR47" s="2"/>
      <c r="OSS47" s="2"/>
      <c r="OST47" s="2"/>
      <c r="OSU47" s="2"/>
      <c r="OSV47" s="2"/>
      <c r="OSW47" s="2"/>
      <c r="OSX47" s="2"/>
      <c r="OSY47" s="2"/>
      <c r="OSZ47" s="2"/>
      <c r="OTA47" s="2"/>
      <c r="OTB47" s="2"/>
      <c r="OTC47" s="2"/>
      <c r="OTD47" s="2"/>
      <c r="OTE47" s="2"/>
      <c r="OTF47" s="2"/>
      <c r="OTG47" s="2"/>
      <c r="OTH47" s="2"/>
      <c r="OTI47" s="2"/>
      <c r="OTJ47" s="2"/>
      <c r="OTK47" s="2"/>
      <c r="OTL47" s="2"/>
      <c r="OTM47" s="2"/>
      <c r="OTN47" s="2"/>
      <c r="OTO47" s="2"/>
      <c r="OTP47" s="2"/>
      <c r="OTQ47" s="2"/>
      <c r="OTR47" s="2"/>
      <c r="OTS47" s="2"/>
      <c r="OTT47" s="2"/>
      <c r="OTU47" s="2"/>
      <c r="OTV47" s="2"/>
      <c r="OTW47" s="2"/>
      <c r="OTX47" s="2"/>
      <c r="OTY47" s="2"/>
      <c r="OTZ47" s="2"/>
      <c r="OUA47" s="2"/>
      <c r="OUB47" s="2"/>
      <c r="OUC47" s="2"/>
      <c r="OUD47" s="2"/>
      <c r="OUE47" s="2"/>
      <c r="OUF47" s="2"/>
      <c r="OUG47" s="2"/>
      <c r="OUH47" s="2"/>
      <c r="OUI47" s="2"/>
      <c r="OUJ47" s="2"/>
      <c r="OUK47" s="2"/>
      <c r="OUL47" s="2"/>
      <c r="OUM47" s="2"/>
      <c r="OUN47" s="2"/>
      <c r="OUO47" s="2"/>
      <c r="OUP47" s="2"/>
      <c r="OUQ47" s="2"/>
      <c r="OUR47" s="2"/>
      <c r="OUS47" s="2"/>
      <c r="OUT47" s="2"/>
      <c r="OUU47" s="2"/>
      <c r="OUV47" s="2"/>
      <c r="OUW47" s="2"/>
      <c r="OUX47" s="2"/>
      <c r="OUY47" s="2"/>
      <c r="OUZ47" s="2"/>
      <c r="OVA47" s="2"/>
      <c r="OVB47" s="2"/>
      <c r="OVC47" s="2"/>
      <c r="OVD47" s="2"/>
      <c r="OVE47" s="2"/>
      <c r="OVF47" s="2"/>
      <c r="OVG47" s="2"/>
      <c r="OVH47" s="2"/>
      <c r="OVI47" s="2"/>
      <c r="OVJ47" s="2"/>
      <c r="OVK47" s="2"/>
      <c r="OVL47" s="2"/>
      <c r="OVM47" s="2"/>
      <c r="OVN47" s="2"/>
      <c r="OVO47" s="2"/>
      <c r="OVP47" s="2"/>
      <c r="OVQ47" s="2"/>
      <c r="OVR47" s="2"/>
      <c r="OVS47" s="2"/>
      <c r="OVT47" s="2"/>
      <c r="OVU47" s="2"/>
      <c r="OVV47" s="2"/>
      <c r="OVW47" s="2"/>
      <c r="OVX47" s="2"/>
      <c r="OVY47" s="2"/>
      <c r="OVZ47" s="2"/>
      <c r="OWA47" s="2"/>
      <c r="OWB47" s="2"/>
      <c r="OWC47" s="2"/>
      <c r="OWD47" s="2"/>
      <c r="OWE47" s="2"/>
      <c r="OWF47" s="2"/>
      <c r="OWG47" s="2"/>
      <c r="OWH47" s="2"/>
      <c r="OWI47" s="2"/>
      <c r="OWJ47" s="2"/>
      <c r="OWK47" s="2"/>
      <c r="OWL47" s="2"/>
      <c r="OWM47" s="2"/>
      <c r="OWN47" s="2"/>
      <c r="OWO47" s="2"/>
      <c r="OWP47" s="2"/>
      <c r="OWQ47" s="2"/>
      <c r="OWR47" s="2"/>
      <c r="OWS47" s="2"/>
      <c r="OWT47" s="2"/>
      <c r="OWU47" s="2"/>
      <c r="OWV47" s="2"/>
      <c r="OWW47" s="2"/>
      <c r="OWX47" s="2"/>
      <c r="OWY47" s="2"/>
      <c r="OWZ47" s="2"/>
      <c r="OXA47" s="2"/>
      <c r="OXB47" s="2"/>
      <c r="OXC47" s="2"/>
      <c r="OXD47" s="2"/>
      <c r="OXE47" s="2"/>
      <c r="OXF47" s="2"/>
      <c r="OXG47" s="2"/>
      <c r="OXH47" s="2"/>
      <c r="OXI47" s="2"/>
      <c r="OXJ47" s="2"/>
      <c r="OXK47" s="2"/>
      <c r="OXL47" s="2"/>
      <c r="OXM47" s="2"/>
      <c r="OXN47" s="2"/>
      <c r="OXO47" s="2"/>
      <c r="OXP47" s="2"/>
      <c r="OXQ47" s="2"/>
      <c r="OXR47" s="2"/>
      <c r="OXS47" s="2"/>
      <c r="OXT47" s="2"/>
      <c r="OXU47" s="2"/>
      <c r="OXV47" s="2"/>
      <c r="OXW47" s="2"/>
      <c r="OXX47" s="2"/>
      <c r="OXY47" s="2"/>
      <c r="OXZ47" s="2"/>
      <c r="OYA47" s="2"/>
      <c r="OYB47" s="2"/>
      <c r="OYC47" s="2"/>
      <c r="OYD47" s="2"/>
      <c r="OYE47" s="2"/>
      <c r="OYF47" s="2"/>
      <c r="OYG47" s="2"/>
      <c r="OYH47" s="2"/>
      <c r="OYI47" s="2"/>
      <c r="OYJ47" s="2"/>
      <c r="OYK47" s="2"/>
      <c r="OYL47" s="2"/>
      <c r="OYM47" s="2"/>
      <c r="OYN47" s="2"/>
      <c r="OYO47" s="2"/>
      <c r="OYP47" s="2"/>
      <c r="OYQ47" s="2"/>
      <c r="OYR47" s="2"/>
      <c r="OYS47" s="2"/>
      <c r="OYT47" s="2"/>
      <c r="OYU47" s="2"/>
      <c r="OYV47" s="2"/>
      <c r="OYW47" s="2"/>
      <c r="OYX47" s="2"/>
      <c r="OYY47" s="2"/>
      <c r="OYZ47" s="2"/>
      <c r="OZA47" s="2"/>
      <c r="OZB47" s="2"/>
      <c r="OZC47" s="2"/>
      <c r="OZD47" s="2"/>
      <c r="OZE47" s="2"/>
      <c r="OZF47" s="2"/>
      <c r="OZG47" s="2"/>
      <c r="OZH47" s="2"/>
      <c r="OZI47" s="2"/>
      <c r="OZJ47" s="2"/>
      <c r="OZK47" s="2"/>
      <c r="OZL47" s="2"/>
      <c r="OZM47" s="2"/>
      <c r="OZN47" s="2"/>
      <c r="OZO47" s="2"/>
      <c r="OZP47" s="2"/>
      <c r="OZQ47" s="2"/>
      <c r="OZR47" s="2"/>
      <c r="OZS47" s="2"/>
      <c r="OZT47" s="2"/>
      <c r="OZU47" s="2"/>
      <c r="OZV47" s="2"/>
      <c r="OZW47" s="2"/>
      <c r="OZX47" s="2"/>
      <c r="OZY47" s="2"/>
      <c r="OZZ47" s="2"/>
      <c r="PAA47" s="2"/>
      <c r="PAB47" s="2"/>
      <c r="PAC47" s="2"/>
      <c r="PAD47" s="2"/>
      <c r="PAE47" s="2"/>
      <c r="PAF47" s="2"/>
      <c r="PAG47" s="2"/>
      <c r="PAH47" s="2"/>
      <c r="PAI47" s="2"/>
      <c r="PAJ47" s="2"/>
      <c r="PAK47" s="2"/>
      <c r="PAL47" s="2"/>
      <c r="PAM47" s="2"/>
      <c r="PAN47" s="2"/>
      <c r="PAO47" s="2"/>
      <c r="PAP47" s="2"/>
      <c r="PAQ47" s="2"/>
      <c r="PAR47" s="2"/>
      <c r="PAS47" s="2"/>
      <c r="PAT47" s="2"/>
      <c r="PAU47" s="2"/>
      <c r="PAV47" s="2"/>
      <c r="PAW47" s="2"/>
      <c r="PAX47" s="2"/>
      <c r="PAY47" s="2"/>
      <c r="PAZ47" s="2"/>
      <c r="PBA47" s="2"/>
      <c r="PBB47" s="2"/>
      <c r="PBC47" s="2"/>
      <c r="PBD47" s="2"/>
      <c r="PBE47" s="2"/>
      <c r="PBF47" s="2"/>
      <c r="PBG47" s="2"/>
      <c r="PBH47" s="2"/>
      <c r="PBI47" s="2"/>
      <c r="PBJ47" s="2"/>
      <c r="PBK47" s="2"/>
      <c r="PBL47" s="2"/>
      <c r="PBM47" s="2"/>
      <c r="PBN47" s="2"/>
      <c r="PBO47" s="2"/>
      <c r="PBP47" s="2"/>
      <c r="PBQ47" s="2"/>
      <c r="PBR47" s="2"/>
      <c r="PBS47" s="2"/>
      <c r="PBT47" s="2"/>
      <c r="PBU47" s="2"/>
      <c r="PBV47" s="2"/>
      <c r="PBW47" s="2"/>
      <c r="PBX47" s="2"/>
      <c r="PBY47" s="2"/>
      <c r="PBZ47" s="2"/>
      <c r="PCA47" s="2"/>
      <c r="PCB47" s="2"/>
      <c r="PCC47" s="2"/>
      <c r="PCD47" s="2"/>
      <c r="PCE47" s="2"/>
      <c r="PCF47" s="2"/>
      <c r="PCG47" s="2"/>
      <c r="PCH47" s="2"/>
      <c r="PCI47" s="2"/>
      <c r="PCJ47" s="2"/>
      <c r="PCK47" s="2"/>
      <c r="PCL47" s="2"/>
      <c r="PCM47" s="2"/>
      <c r="PCN47" s="2"/>
      <c r="PCO47" s="2"/>
      <c r="PCP47" s="2"/>
      <c r="PCQ47" s="2"/>
      <c r="PCR47" s="2"/>
      <c r="PCS47" s="2"/>
      <c r="PCT47" s="2"/>
      <c r="PCU47" s="2"/>
      <c r="PCV47" s="2"/>
      <c r="PCW47" s="2"/>
      <c r="PCX47" s="2"/>
      <c r="PCY47" s="2"/>
      <c r="PCZ47" s="2"/>
      <c r="PDA47" s="2"/>
      <c r="PDB47" s="2"/>
      <c r="PDC47" s="2"/>
      <c r="PDD47" s="2"/>
      <c r="PDE47" s="2"/>
      <c r="PDF47" s="2"/>
      <c r="PDG47" s="2"/>
      <c r="PDH47" s="2"/>
      <c r="PDI47" s="2"/>
      <c r="PDJ47" s="2"/>
      <c r="PDK47" s="2"/>
      <c r="PDL47" s="2"/>
      <c r="PDM47" s="2"/>
      <c r="PDN47" s="2"/>
      <c r="PDO47" s="2"/>
      <c r="PDP47" s="2"/>
      <c r="PDQ47" s="2"/>
      <c r="PDR47" s="2"/>
      <c r="PDS47" s="2"/>
      <c r="PDT47" s="2"/>
      <c r="PDU47" s="2"/>
      <c r="PDV47" s="2"/>
      <c r="PDW47" s="2"/>
      <c r="PDX47" s="2"/>
      <c r="PDY47" s="2"/>
      <c r="PDZ47" s="2"/>
      <c r="PEA47" s="2"/>
      <c r="PEB47" s="2"/>
      <c r="PEC47" s="2"/>
      <c r="PED47" s="2"/>
      <c r="PEE47" s="2"/>
      <c r="PEF47" s="2"/>
      <c r="PEG47" s="2"/>
      <c r="PEH47" s="2"/>
      <c r="PEI47" s="2"/>
      <c r="PEJ47" s="2"/>
      <c r="PEK47" s="2"/>
      <c r="PEL47" s="2"/>
      <c r="PEM47" s="2"/>
      <c r="PEN47" s="2"/>
      <c r="PEO47" s="2"/>
      <c r="PEP47" s="2"/>
      <c r="PEQ47" s="2"/>
      <c r="PER47" s="2"/>
      <c r="PES47" s="2"/>
      <c r="PET47" s="2"/>
      <c r="PEU47" s="2"/>
      <c r="PEV47" s="2"/>
      <c r="PEW47" s="2"/>
      <c r="PEX47" s="2"/>
      <c r="PEY47" s="2"/>
      <c r="PEZ47" s="2"/>
      <c r="PFA47" s="2"/>
      <c r="PFB47" s="2"/>
      <c r="PFC47" s="2"/>
      <c r="PFD47" s="2"/>
      <c r="PFE47" s="2"/>
      <c r="PFF47" s="2"/>
      <c r="PFG47" s="2"/>
      <c r="PFH47" s="2"/>
      <c r="PFI47" s="2"/>
      <c r="PFJ47" s="2"/>
      <c r="PFK47" s="2"/>
      <c r="PFL47" s="2"/>
      <c r="PFM47" s="2"/>
      <c r="PFN47" s="2"/>
      <c r="PFO47" s="2"/>
      <c r="PFP47" s="2"/>
      <c r="PFQ47" s="2"/>
      <c r="PFR47" s="2"/>
      <c r="PFS47" s="2"/>
      <c r="PFT47" s="2"/>
      <c r="PFU47" s="2"/>
      <c r="PFV47" s="2"/>
      <c r="PFW47" s="2"/>
      <c r="PFX47" s="2"/>
      <c r="PFY47" s="2"/>
      <c r="PFZ47" s="2"/>
      <c r="PGA47" s="2"/>
      <c r="PGB47" s="2"/>
      <c r="PGC47" s="2"/>
      <c r="PGD47" s="2"/>
      <c r="PGE47" s="2"/>
      <c r="PGF47" s="2"/>
      <c r="PGG47" s="2"/>
      <c r="PGH47" s="2"/>
      <c r="PGI47" s="2"/>
      <c r="PGJ47" s="2"/>
      <c r="PGK47" s="2"/>
      <c r="PGL47" s="2"/>
      <c r="PGM47" s="2"/>
      <c r="PGN47" s="2"/>
      <c r="PGO47" s="2"/>
      <c r="PGP47" s="2"/>
      <c r="PGQ47" s="2"/>
      <c r="PGR47" s="2"/>
      <c r="PGS47" s="2"/>
      <c r="PGT47" s="2"/>
      <c r="PGU47" s="2"/>
      <c r="PGV47" s="2"/>
      <c r="PGW47" s="2"/>
      <c r="PGX47" s="2"/>
      <c r="PGY47" s="2"/>
      <c r="PGZ47" s="2"/>
      <c r="PHA47" s="2"/>
      <c r="PHB47" s="2"/>
      <c r="PHC47" s="2"/>
      <c r="PHD47" s="2"/>
      <c r="PHE47" s="2"/>
      <c r="PHF47" s="2"/>
      <c r="PHG47" s="2"/>
      <c r="PHH47" s="2"/>
      <c r="PHI47" s="2"/>
      <c r="PHJ47" s="2"/>
      <c r="PHK47" s="2"/>
      <c r="PHL47" s="2"/>
      <c r="PHM47" s="2"/>
      <c r="PHN47" s="2"/>
      <c r="PHO47" s="2"/>
      <c r="PHP47" s="2"/>
      <c r="PHQ47" s="2"/>
      <c r="PHR47" s="2"/>
      <c r="PHS47" s="2"/>
      <c r="PHT47" s="2"/>
      <c r="PHU47" s="2"/>
      <c r="PHV47" s="2"/>
      <c r="PHW47" s="2"/>
      <c r="PHX47" s="2"/>
      <c r="PHY47" s="2"/>
      <c r="PHZ47" s="2"/>
      <c r="PIA47" s="2"/>
      <c r="PIB47" s="2"/>
      <c r="PIC47" s="2"/>
      <c r="PID47" s="2"/>
      <c r="PIE47" s="2"/>
      <c r="PIF47" s="2"/>
      <c r="PIG47" s="2"/>
      <c r="PIH47" s="2"/>
      <c r="PII47" s="2"/>
      <c r="PIJ47" s="2"/>
      <c r="PIK47" s="2"/>
      <c r="PIL47" s="2"/>
      <c r="PIM47" s="2"/>
      <c r="PIN47" s="2"/>
      <c r="PIO47" s="2"/>
      <c r="PIP47" s="2"/>
      <c r="PIQ47" s="2"/>
      <c r="PIR47" s="2"/>
      <c r="PIS47" s="2"/>
      <c r="PIT47" s="2"/>
      <c r="PIU47" s="2"/>
      <c r="PIV47" s="2"/>
      <c r="PIW47" s="2"/>
      <c r="PIX47" s="2"/>
      <c r="PIY47" s="2"/>
      <c r="PIZ47" s="2"/>
      <c r="PJA47" s="2"/>
      <c r="PJB47" s="2"/>
      <c r="PJC47" s="2"/>
      <c r="PJD47" s="2"/>
      <c r="PJE47" s="2"/>
      <c r="PJF47" s="2"/>
      <c r="PJG47" s="2"/>
      <c r="PJH47" s="2"/>
      <c r="PJI47" s="2"/>
      <c r="PJJ47" s="2"/>
      <c r="PJK47" s="2"/>
      <c r="PJL47" s="2"/>
      <c r="PJM47" s="2"/>
      <c r="PJN47" s="2"/>
      <c r="PJO47" s="2"/>
      <c r="PJP47" s="2"/>
      <c r="PJQ47" s="2"/>
      <c r="PJR47" s="2"/>
      <c r="PJS47" s="2"/>
      <c r="PJT47" s="2"/>
      <c r="PJU47" s="2"/>
      <c r="PJV47" s="2"/>
      <c r="PJW47" s="2"/>
      <c r="PJX47" s="2"/>
      <c r="PJY47" s="2"/>
      <c r="PJZ47" s="2"/>
      <c r="PKA47" s="2"/>
      <c r="PKB47" s="2"/>
      <c r="PKC47" s="2"/>
      <c r="PKD47" s="2"/>
      <c r="PKE47" s="2"/>
      <c r="PKF47" s="2"/>
      <c r="PKG47" s="2"/>
      <c r="PKH47" s="2"/>
      <c r="PKI47" s="2"/>
      <c r="PKJ47" s="2"/>
      <c r="PKK47" s="2"/>
      <c r="PKL47" s="2"/>
      <c r="PKM47" s="2"/>
      <c r="PKN47" s="2"/>
      <c r="PKO47" s="2"/>
      <c r="PKP47" s="2"/>
      <c r="PKQ47" s="2"/>
      <c r="PKR47" s="2"/>
      <c r="PKS47" s="2"/>
      <c r="PKT47" s="2"/>
      <c r="PKU47" s="2"/>
      <c r="PKV47" s="2"/>
      <c r="PKW47" s="2"/>
      <c r="PKX47" s="2"/>
      <c r="PKY47" s="2"/>
      <c r="PKZ47" s="2"/>
      <c r="PLA47" s="2"/>
      <c r="PLB47" s="2"/>
      <c r="PLC47" s="2"/>
      <c r="PLD47" s="2"/>
      <c r="PLE47" s="2"/>
      <c r="PLF47" s="2"/>
      <c r="PLG47" s="2"/>
      <c r="PLH47" s="2"/>
      <c r="PLI47" s="2"/>
      <c r="PLJ47" s="2"/>
      <c r="PLK47" s="2"/>
      <c r="PLL47" s="2"/>
      <c r="PLM47" s="2"/>
      <c r="PLN47" s="2"/>
      <c r="PLO47" s="2"/>
      <c r="PLP47" s="2"/>
      <c r="PLQ47" s="2"/>
      <c r="PLR47" s="2"/>
      <c r="PLS47" s="2"/>
      <c r="PLT47" s="2"/>
      <c r="PLU47" s="2"/>
      <c r="PLV47" s="2"/>
      <c r="PLW47" s="2"/>
      <c r="PLX47" s="2"/>
      <c r="PLY47" s="2"/>
      <c r="PLZ47" s="2"/>
      <c r="PMA47" s="2"/>
      <c r="PMB47" s="2"/>
      <c r="PMC47" s="2"/>
      <c r="PMD47" s="2"/>
      <c r="PME47" s="2"/>
      <c r="PMF47" s="2"/>
      <c r="PMG47" s="2"/>
      <c r="PMH47" s="2"/>
      <c r="PMI47" s="2"/>
      <c r="PMJ47" s="2"/>
      <c r="PMK47" s="2"/>
      <c r="PML47" s="2"/>
      <c r="PMM47" s="2"/>
      <c r="PMN47" s="2"/>
      <c r="PMO47" s="2"/>
      <c r="PMP47" s="2"/>
      <c r="PMQ47" s="2"/>
      <c r="PMR47" s="2"/>
      <c r="PMS47" s="2"/>
      <c r="PMT47" s="2"/>
      <c r="PMU47" s="2"/>
      <c r="PMV47" s="2"/>
      <c r="PMW47" s="2"/>
      <c r="PMX47" s="2"/>
      <c r="PMY47" s="2"/>
      <c r="PMZ47" s="2"/>
      <c r="PNA47" s="2"/>
      <c r="PNB47" s="2"/>
      <c r="PNC47" s="2"/>
      <c r="PND47" s="2"/>
      <c r="PNE47" s="2"/>
      <c r="PNF47" s="2"/>
      <c r="PNG47" s="2"/>
      <c r="PNH47" s="2"/>
      <c r="PNI47" s="2"/>
      <c r="PNJ47" s="2"/>
      <c r="PNK47" s="2"/>
      <c r="PNL47" s="2"/>
      <c r="PNM47" s="2"/>
      <c r="PNN47" s="2"/>
      <c r="PNO47" s="2"/>
      <c r="PNP47" s="2"/>
      <c r="PNQ47" s="2"/>
      <c r="PNR47" s="2"/>
      <c r="PNS47" s="2"/>
      <c r="PNT47" s="2"/>
      <c r="PNU47" s="2"/>
      <c r="PNV47" s="2"/>
      <c r="PNW47" s="2"/>
      <c r="PNX47" s="2"/>
      <c r="PNY47" s="2"/>
      <c r="PNZ47" s="2"/>
      <c r="POA47" s="2"/>
      <c r="POB47" s="2"/>
      <c r="POC47" s="2"/>
      <c r="POD47" s="2"/>
      <c r="POE47" s="2"/>
      <c r="POF47" s="2"/>
      <c r="POG47" s="2"/>
      <c r="POH47" s="2"/>
      <c r="POI47" s="2"/>
      <c r="POJ47" s="2"/>
      <c r="POK47" s="2"/>
      <c r="POL47" s="2"/>
      <c r="POM47" s="2"/>
      <c r="PON47" s="2"/>
      <c r="POO47" s="2"/>
      <c r="POP47" s="2"/>
      <c r="POQ47" s="2"/>
      <c r="POR47" s="2"/>
      <c r="POS47" s="2"/>
      <c r="POT47" s="2"/>
      <c r="POU47" s="2"/>
      <c r="POV47" s="2"/>
      <c r="POW47" s="2"/>
      <c r="POX47" s="2"/>
      <c r="POY47" s="2"/>
      <c r="POZ47" s="2"/>
      <c r="PPA47" s="2"/>
      <c r="PPB47" s="2"/>
      <c r="PPC47" s="2"/>
      <c r="PPD47" s="2"/>
      <c r="PPE47" s="2"/>
      <c r="PPF47" s="2"/>
      <c r="PPG47" s="2"/>
      <c r="PPH47" s="2"/>
      <c r="PPI47" s="2"/>
      <c r="PPJ47" s="2"/>
      <c r="PPK47" s="2"/>
      <c r="PPL47" s="2"/>
      <c r="PPM47" s="2"/>
      <c r="PPN47" s="2"/>
      <c r="PPO47" s="2"/>
      <c r="PPP47" s="2"/>
      <c r="PPQ47" s="2"/>
      <c r="PPR47" s="2"/>
      <c r="PPS47" s="2"/>
      <c r="PPT47" s="2"/>
      <c r="PPU47" s="2"/>
      <c r="PPV47" s="2"/>
      <c r="PPW47" s="2"/>
      <c r="PPX47" s="2"/>
      <c r="PPY47" s="2"/>
      <c r="PPZ47" s="2"/>
      <c r="PQA47" s="2"/>
      <c r="PQB47" s="2"/>
      <c r="PQC47" s="2"/>
      <c r="PQD47" s="2"/>
      <c r="PQE47" s="2"/>
      <c r="PQF47" s="2"/>
      <c r="PQG47" s="2"/>
      <c r="PQH47" s="2"/>
      <c r="PQI47" s="2"/>
      <c r="PQJ47" s="2"/>
      <c r="PQK47" s="2"/>
      <c r="PQL47" s="2"/>
      <c r="PQM47" s="2"/>
      <c r="PQN47" s="2"/>
      <c r="PQO47" s="2"/>
      <c r="PQP47" s="2"/>
      <c r="PQQ47" s="2"/>
      <c r="PQR47" s="2"/>
      <c r="PQS47" s="2"/>
      <c r="PQT47" s="2"/>
      <c r="PQU47" s="2"/>
      <c r="PQV47" s="2"/>
      <c r="PQW47" s="2"/>
      <c r="PQX47" s="2"/>
      <c r="PQY47" s="2"/>
      <c r="PQZ47" s="2"/>
      <c r="PRA47" s="2"/>
      <c r="PRB47" s="2"/>
      <c r="PRC47" s="2"/>
      <c r="PRD47" s="2"/>
      <c r="PRE47" s="2"/>
      <c r="PRF47" s="2"/>
      <c r="PRG47" s="2"/>
      <c r="PRH47" s="2"/>
      <c r="PRI47" s="2"/>
      <c r="PRJ47" s="2"/>
      <c r="PRK47" s="2"/>
      <c r="PRL47" s="2"/>
      <c r="PRM47" s="2"/>
      <c r="PRN47" s="2"/>
      <c r="PRO47" s="2"/>
      <c r="PRP47" s="2"/>
      <c r="PRQ47" s="2"/>
      <c r="PRR47" s="2"/>
      <c r="PRS47" s="2"/>
      <c r="PRT47" s="2"/>
      <c r="PRU47" s="2"/>
      <c r="PRV47" s="2"/>
      <c r="PRW47" s="2"/>
      <c r="PRX47" s="2"/>
      <c r="PRY47" s="2"/>
      <c r="PRZ47" s="2"/>
      <c r="PSA47" s="2"/>
      <c r="PSB47" s="2"/>
      <c r="PSC47" s="2"/>
      <c r="PSD47" s="2"/>
      <c r="PSE47" s="2"/>
      <c r="PSF47" s="2"/>
      <c r="PSG47" s="2"/>
      <c r="PSH47" s="2"/>
      <c r="PSI47" s="2"/>
      <c r="PSJ47" s="2"/>
      <c r="PSK47" s="2"/>
      <c r="PSL47" s="2"/>
      <c r="PSM47" s="2"/>
      <c r="PSN47" s="2"/>
      <c r="PSO47" s="2"/>
      <c r="PSP47" s="2"/>
      <c r="PSQ47" s="2"/>
      <c r="PSR47" s="2"/>
      <c r="PSS47" s="2"/>
      <c r="PST47" s="2"/>
      <c r="PSU47" s="2"/>
      <c r="PSV47" s="2"/>
      <c r="PSW47" s="2"/>
      <c r="PSX47" s="2"/>
      <c r="PSY47" s="2"/>
      <c r="PSZ47" s="2"/>
      <c r="PTA47" s="2"/>
      <c r="PTB47" s="2"/>
      <c r="PTC47" s="2"/>
      <c r="PTD47" s="2"/>
      <c r="PTE47" s="2"/>
      <c r="PTF47" s="2"/>
      <c r="PTG47" s="2"/>
      <c r="PTH47" s="2"/>
      <c r="PTI47" s="2"/>
      <c r="PTJ47" s="2"/>
      <c r="PTK47" s="2"/>
      <c r="PTL47" s="2"/>
      <c r="PTM47" s="2"/>
      <c r="PTN47" s="2"/>
      <c r="PTO47" s="2"/>
      <c r="PTP47" s="2"/>
      <c r="PTQ47" s="2"/>
      <c r="PTR47" s="2"/>
      <c r="PTS47" s="2"/>
      <c r="PTT47" s="2"/>
      <c r="PTU47" s="2"/>
      <c r="PTV47" s="2"/>
      <c r="PTW47" s="2"/>
      <c r="PTX47" s="2"/>
      <c r="PTY47" s="2"/>
      <c r="PTZ47" s="2"/>
      <c r="PUA47" s="2"/>
      <c r="PUB47" s="2"/>
      <c r="PUC47" s="2"/>
      <c r="PUD47" s="2"/>
      <c r="PUE47" s="2"/>
      <c r="PUF47" s="2"/>
      <c r="PUG47" s="2"/>
      <c r="PUH47" s="2"/>
      <c r="PUI47" s="2"/>
      <c r="PUJ47" s="2"/>
      <c r="PUK47" s="2"/>
      <c r="PUL47" s="2"/>
      <c r="PUM47" s="2"/>
      <c r="PUN47" s="2"/>
      <c r="PUO47" s="2"/>
      <c r="PUP47" s="2"/>
      <c r="PUQ47" s="2"/>
      <c r="PUR47" s="2"/>
      <c r="PUS47" s="2"/>
      <c r="PUT47" s="2"/>
      <c r="PUU47" s="2"/>
      <c r="PUV47" s="2"/>
      <c r="PUW47" s="2"/>
      <c r="PUX47" s="2"/>
      <c r="PUY47" s="2"/>
      <c r="PUZ47" s="2"/>
      <c r="PVA47" s="2"/>
      <c r="PVB47" s="2"/>
      <c r="PVC47" s="2"/>
      <c r="PVD47" s="2"/>
      <c r="PVE47" s="2"/>
      <c r="PVF47" s="2"/>
      <c r="PVG47" s="2"/>
      <c r="PVH47" s="2"/>
      <c r="PVI47" s="2"/>
      <c r="PVJ47" s="2"/>
      <c r="PVK47" s="2"/>
      <c r="PVL47" s="2"/>
      <c r="PVM47" s="2"/>
      <c r="PVN47" s="2"/>
      <c r="PVO47" s="2"/>
      <c r="PVP47" s="2"/>
      <c r="PVQ47" s="2"/>
      <c r="PVR47" s="2"/>
      <c r="PVS47" s="2"/>
      <c r="PVT47" s="2"/>
      <c r="PVU47" s="2"/>
      <c r="PVV47" s="2"/>
      <c r="PVW47" s="2"/>
      <c r="PVX47" s="2"/>
      <c r="PVY47" s="2"/>
      <c r="PVZ47" s="2"/>
      <c r="PWA47" s="2"/>
      <c r="PWB47" s="2"/>
      <c r="PWC47" s="2"/>
      <c r="PWD47" s="2"/>
      <c r="PWE47" s="2"/>
      <c r="PWF47" s="2"/>
      <c r="PWG47" s="2"/>
      <c r="PWH47" s="2"/>
      <c r="PWI47" s="2"/>
      <c r="PWJ47" s="2"/>
      <c r="PWK47" s="2"/>
      <c r="PWL47" s="2"/>
      <c r="PWM47" s="2"/>
      <c r="PWN47" s="2"/>
      <c r="PWO47" s="2"/>
      <c r="PWP47" s="2"/>
      <c r="PWQ47" s="2"/>
      <c r="PWR47" s="2"/>
      <c r="PWS47" s="2"/>
      <c r="PWT47" s="2"/>
      <c r="PWU47" s="2"/>
      <c r="PWV47" s="2"/>
      <c r="PWW47" s="2"/>
      <c r="PWX47" s="2"/>
      <c r="PWY47" s="2"/>
      <c r="PWZ47" s="2"/>
      <c r="PXA47" s="2"/>
      <c r="PXB47" s="2"/>
      <c r="PXC47" s="2"/>
      <c r="PXD47" s="2"/>
      <c r="PXE47" s="2"/>
      <c r="PXF47" s="2"/>
      <c r="PXG47" s="2"/>
      <c r="PXH47" s="2"/>
      <c r="PXI47" s="2"/>
      <c r="PXJ47" s="2"/>
      <c r="PXK47" s="2"/>
      <c r="PXL47" s="2"/>
      <c r="PXM47" s="2"/>
      <c r="PXN47" s="2"/>
      <c r="PXO47" s="2"/>
      <c r="PXP47" s="2"/>
      <c r="PXQ47" s="2"/>
      <c r="PXR47" s="2"/>
      <c r="PXS47" s="2"/>
      <c r="PXT47" s="2"/>
      <c r="PXU47" s="2"/>
      <c r="PXV47" s="2"/>
      <c r="PXW47" s="2"/>
      <c r="PXX47" s="2"/>
      <c r="PXY47" s="2"/>
      <c r="PXZ47" s="2"/>
      <c r="PYA47" s="2"/>
      <c r="PYB47" s="2"/>
      <c r="PYC47" s="2"/>
      <c r="PYD47" s="2"/>
      <c r="PYE47" s="2"/>
      <c r="PYF47" s="2"/>
      <c r="PYG47" s="2"/>
      <c r="PYH47" s="2"/>
      <c r="PYI47" s="2"/>
      <c r="PYJ47" s="2"/>
      <c r="PYK47" s="2"/>
      <c r="PYL47" s="2"/>
      <c r="PYM47" s="2"/>
      <c r="PYN47" s="2"/>
      <c r="PYO47" s="2"/>
      <c r="PYP47" s="2"/>
      <c r="PYQ47" s="2"/>
      <c r="PYR47" s="2"/>
      <c r="PYS47" s="2"/>
      <c r="PYT47" s="2"/>
      <c r="PYU47" s="2"/>
      <c r="PYV47" s="2"/>
      <c r="PYW47" s="2"/>
      <c r="PYX47" s="2"/>
      <c r="PYY47" s="2"/>
      <c r="PYZ47" s="2"/>
      <c r="PZA47" s="2"/>
      <c r="PZB47" s="2"/>
      <c r="PZC47" s="2"/>
      <c r="PZD47" s="2"/>
      <c r="PZE47" s="2"/>
      <c r="PZF47" s="2"/>
      <c r="PZG47" s="2"/>
      <c r="PZH47" s="2"/>
      <c r="PZI47" s="2"/>
      <c r="PZJ47" s="2"/>
      <c r="PZK47" s="2"/>
      <c r="PZL47" s="2"/>
      <c r="PZM47" s="2"/>
      <c r="PZN47" s="2"/>
      <c r="PZO47" s="2"/>
      <c r="PZP47" s="2"/>
      <c r="PZQ47" s="2"/>
      <c r="PZR47" s="2"/>
      <c r="PZS47" s="2"/>
      <c r="PZT47" s="2"/>
      <c r="PZU47" s="2"/>
      <c r="PZV47" s="2"/>
      <c r="PZW47" s="2"/>
      <c r="PZX47" s="2"/>
      <c r="PZY47" s="2"/>
      <c r="PZZ47" s="2"/>
      <c r="QAA47" s="2"/>
      <c r="QAB47" s="2"/>
      <c r="QAC47" s="2"/>
      <c r="QAD47" s="2"/>
      <c r="QAE47" s="2"/>
      <c r="QAF47" s="2"/>
      <c r="QAG47" s="2"/>
      <c r="QAH47" s="2"/>
      <c r="QAI47" s="2"/>
      <c r="QAJ47" s="2"/>
      <c r="QAK47" s="2"/>
      <c r="QAL47" s="2"/>
      <c r="QAM47" s="2"/>
      <c r="QAN47" s="2"/>
      <c r="QAO47" s="2"/>
      <c r="QAP47" s="2"/>
      <c r="QAQ47" s="2"/>
      <c r="QAR47" s="2"/>
      <c r="QAS47" s="2"/>
      <c r="QAT47" s="2"/>
      <c r="QAU47" s="2"/>
      <c r="QAV47" s="2"/>
      <c r="QAW47" s="2"/>
      <c r="QAX47" s="2"/>
      <c r="QAY47" s="2"/>
      <c r="QAZ47" s="2"/>
      <c r="QBA47" s="2"/>
      <c r="QBB47" s="2"/>
      <c r="QBC47" s="2"/>
      <c r="QBD47" s="2"/>
      <c r="QBE47" s="2"/>
      <c r="QBF47" s="2"/>
      <c r="QBG47" s="2"/>
      <c r="QBH47" s="2"/>
      <c r="QBI47" s="2"/>
      <c r="QBJ47" s="2"/>
      <c r="QBK47" s="2"/>
      <c r="QBL47" s="2"/>
      <c r="QBM47" s="2"/>
      <c r="QBN47" s="2"/>
      <c r="QBO47" s="2"/>
      <c r="QBP47" s="2"/>
      <c r="QBQ47" s="2"/>
      <c r="QBR47" s="2"/>
      <c r="QBS47" s="2"/>
      <c r="QBT47" s="2"/>
      <c r="QBU47" s="2"/>
      <c r="QBV47" s="2"/>
      <c r="QBW47" s="2"/>
      <c r="QBX47" s="2"/>
      <c r="QBY47" s="2"/>
      <c r="QBZ47" s="2"/>
      <c r="QCA47" s="2"/>
      <c r="QCB47" s="2"/>
      <c r="QCC47" s="2"/>
      <c r="QCD47" s="2"/>
      <c r="QCE47" s="2"/>
      <c r="QCF47" s="2"/>
      <c r="QCG47" s="2"/>
      <c r="QCH47" s="2"/>
      <c r="QCI47" s="2"/>
      <c r="QCJ47" s="2"/>
      <c r="QCK47" s="2"/>
      <c r="QCL47" s="2"/>
      <c r="QCM47" s="2"/>
      <c r="QCN47" s="2"/>
      <c r="QCO47" s="2"/>
      <c r="QCP47" s="2"/>
      <c r="QCQ47" s="2"/>
      <c r="QCR47" s="2"/>
      <c r="QCS47" s="2"/>
      <c r="QCT47" s="2"/>
      <c r="QCU47" s="2"/>
      <c r="QCV47" s="2"/>
      <c r="QCW47" s="2"/>
      <c r="QCX47" s="2"/>
      <c r="QCY47" s="2"/>
      <c r="QCZ47" s="2"/>
      <c r="QDA47" s="2"/>
      <c r="QDB47" s="2"/>
      <c r="QDC47" s="2"/>
      <c r="QDD47" s="2"/>
      <c r="QDE47" s="2"/>
      <c r="QDF47" s="2"/>
      <c r="QDG47" s="2"/>
      <c r="QDH47" s="2"/>
      <c r="QDI47" s="2"/>
      <c r="QDJ47" s="2"/>
      <c r="QDK47" s="2"/>
      <c r="QDL47" s="2"/>
      <c r="QDM47" s="2"/>
      <c r="QDN47" s="2"/>
      <c r="QDO47" s="2"/>
      <c r="QDP47" s="2"/>
      <c r="QDQ47" s="2"/>
      <c r="QDR47" s="2"/>
      <c r="QDS47" s="2"/>
      <c r="QDT47" s="2"/>
      <c r="QDU47" s="2"/>
      <c r="QDV47" s="2"/>
      <c r="QDW47" s="2"/>
      <c r="QDX47" s="2"/>
      <c r="QDY47" s="2"/>
      <c r="QDZ47" s="2"/>
      <c r="QEA47" s="2"/>
      <c r="QEB47" s="2"/>
      <c r="QEC47" s="2"/>
      <c r="QED47" s="2"/>
      <c r="QEE47" s="2"/>
      <c r="QEF47" s="2"/>
      <c r="QEG47" s="2"/>
      <c r="QEH47" s="2"/>
      <c r="QEI47" s="2"/>
      <c r="QEJ47" s="2"/>
      <c r="QEK47" s="2"/>
      <c r="QEL47" s="2"/>
      <c r="QEM47" s="2"/>
      <c r="QEN47" s="2"/>
      <c r="QEO47" s="2"/>
      <c r="QEP47" s="2"/>
      <c r="QEQ47" s="2"/>
      <c r="QER47" s="2"/>
      <c r="QES47" s="2"/>
      <c r="QET47" s="2"/>
      <c r="QEU47" s="2"/>
      <c r="QEV47" s="2"/>
      <c r="QEW47" s="2"/>
      <c r="QEX47" s="2"/>
      <c r="QEY47" s="2"/>
      <c r="QEZ47" s="2"/>
      <c r="QFA47" s="2"/>
      <c r="QFB47" s="2"/>
      <c r="QFC47" s="2"/>
      <c r="QFD47" s="2"/>
      <c r="QFE47" s="2"/>
      <c r="QFF47" s="2"/>
      <c r="QFG47" s="2"/>
      <c r="QFH47" s="2"/>
      <c r="QFI47" s="2"/>
      <c r="QFJ47" s="2"/>
      <c r="QFK47" s="2"/>
      <c r="QFL47" s="2"/>
      <c r="QFM47" s="2"/>
      <c r="QFN47" s="2"/>
      <c r="QFO47" s="2"/>
      <c r="QFP47" s="2"/>
      <c r="QFQ47" s="2"/>
      <c r="QFR47" s="2"/>
      <c r="QFS47" s="2"/>
      <c r="QFT47" s="2"/>
      <c r="QFU47" s="2"/>
      <c r="QFV47" s="2"/>
      <c r="QFW47" s="2"/>
      <c r="QFX47" s="2"/>
      <c r="QFY47" s="2"/>
      <c r="QFZ47" s="2"/>
      <c r="QGA47" s="2"/>
      <c r="QGB47" s="2"/>
      <c r="QGC47" s="2"/>
      <c r="QGD47" s="2"/>
      <c r="QGE47" s="2"/>
      <c r="QGF47" s="2"/>
      <c r="QGG47" s="2"/>
      <c r="QGH47" s="2"/>
      <c r="QGI47" s="2"/>
      <c r="QGJ47" s="2"/>
      <c r="QGK47" s="2"/>
      <c r="QGL47" s="2"/>
      <c r="QGM47" s="2"/>
      <c r="QGN47" s="2"/>
      <c r="QGO47" s="2"/>
      <c r="QGP47" s="2"/>
      <c r="QGQ47" s="2"/>
      <c r="QGR47" s="2"/>
      <c r="QGS47" s="2"/>
      <c r="QGT47" s="2"/>
      <c r="QGU47" s="2"/>
      <c r="QGV47" s="2"/>
      <c r="QGW47" s="2"/>
      <c r="QGX47" s="2"/>
      <c r="QGY47" s="2"/>
      <c r="QGZ47" s="2"/>
      <c r="QHA47" s="2"/>
      <c r="QHB47" s="2"/>
      <c r="QHC47" s="2"/>
      <c r="QHD47" s="2"/>
      <c r="QHE47" s="2"/>
      <c r="QHF47" s="2"/>
      <c r="QHG47" s="2"/>
      <c r="QHH47" s="2"/>
      <c r="QHI47" s="2"/>
      <c r="QHJ47" s="2"/>
      <c r="QHK47" s="2"/>
      <c r="QHL47" s="2"/>
      <c r="QHM47" s="2"/>
      <c r="QHN47" s="2"/>
      <c r="QHO47" s="2"/>
      <c r="QHP47" s="2"/>
      <c r="QHQ47" s="2"/>
      <c r="QHR47" s="2"/>
      <c r="QHS47" s="2"/>
      <c r="QHT47" s="2"/>
      <c r="QHU47" s="2"/>
      <c r="QHV47" s="2"/>
      <c r="QHW47" s="2"/>
      <c r="QHX47" s="2"/>
      <c r="QHY47" s="2"/>
      <c r="QHZ47" s="2"/>
      <c r="QIA47" s="2"/>
      <c r="QIB47" s="2"/>
      <c r="QIC47" s="2"/>
      <c r="QID47" s="2"/>
      <c r="QIE47" s="2"/>
      <c r="QIF47" s="2"/>
      <c r="QIG47" s="2"/>
      <c r="QIH47" s="2"/>
      <c r="QII47" s="2"/>
      <c r="QIJ47" s="2"/>
      <c r="QIK47" s="2"/>
      <c r="QIL47" s="2"/>
      <c r="QIM47" s="2"/>
      <c r="QIN47" s="2"/>
      <c r="QIO47" s="2"/>
      <c r="QIP47" s="2"/>
      <c r="QIQ47" s="2"/>
      <c r="QIR47" s="2"/>
      <c r="QIS47" s="2"/>
      <c r="QIT47" s="2"/>
      <c r="QIU47" s="2"/>
      <c r="QIV47" s="2"/>
      <c r="QIW47" s="2"/>
      <c r="QIX47" s="2"/>
      <c r="QIY47" s="2"/>
      <c r="QIZ47" s="2"/>
      <c r="QJA47" s="2"/>
      <c r="QJB47" s="2"/>
      <c r="QJC47" s="2"/>
      <c r="QJD47" s="2"/>
      <c r="QJE47" s="2"/>
      <c r="QJF47" s="2"/>
      <c r="QJG47" s="2"/>
      <c r="QJH47" s="2"/>
      <c r="QJI47" s="2"/>
      <c r="QJJ47" s="2"/>
      <c r="QJK47" s="2"/>
      <c r="QJL47" s="2"/>
      <c r="QJM47" s="2"/>
      <c r="QJN47" s="2"/>
      <c r="QJO47" s="2"/>
      <c r="QJP47" s="2"/>
      <c r="QJQ47" s="2"/>
      <c r="QJR47" s="2"/>
      <c r="QJS47" s="2"/>
      <c r="QJT47" s="2"/>
      <c r="QJU47" s="2"/>
      <c r="QJV47" s="2"/>
      <c r="QJW47" s="2"/>
      <c r="QJX47" s="2"/>
      <c r="QJY47" s="2"/>
      <c r="QJZ47" s="2"/>
      <c r="QKA47" s="2"/>
      <c r="QKB47" s="2"/>
      <c r="QKC47" s="2"/>
      <c r="QKD47" s="2"/>
      <c r="QKE47" s="2"/>
      <c r="QKF47" s="2"/>
      <c r="QKG47" s="2"/>
      <c r="QKH47" s="2"/>
      <c r="QKI47" s="2"/>
      <c r="QKJ47" s="2"/>
      <c r="QKK47" s="2"/>
      <c r="QKL47" s="2"/>
      <c r="QKM47" s="2"/>
      <c r="QKN47" s="2"/>
      <c r="QKO47" s="2"/>
      <c r="QKP47" s="2"/>
      <c r="QKQ47" s="2"/>
      <c r="QKR47" s="2"/>
      <c r="QKS47" s="2"/>
      <c r="QKT47" s="2"/>
      <c r="QKU47" s="2"/>
      <c r="QKV47" s="2"/>
      <c r="QKW47" s="2"/>
      <c r="QKX47" s="2"/>
      <c r="QKY47" s="2"/>
      <c r="QKZ47" s="2"/>
      <c r="QLA47" s="2"/>
      <c r="QLB47" s="2"/>
      <c r="QLC47" s="2"/>
      <c r="QLD47" s="2"/>
      <c r="QLE47" s="2"/>
      <c r="QLF47" s="2"/>
      <c r="QLG47" s="2"/>
      <c r="QLH47" s="2"/>
      <c r="QLI47" s="2"/>
      <c r="QLJ47" s="2"/>
      <c r="QLK47" s="2"/>
      <c r="QLL47" s="2"/>
      <c r="QLM47" s="2"/>
      <c r="QLN47" s="2"/>
      <c r="QLO47" s="2"/>
      <c r="QLP47" s="2"/>
      <c r="QLQ47" s="2"/>
      <c r="QLR47" s="2"/>
      <c r="QLS47" s="2"/>
      <c r="QLT47" s="2"/>
      <c r="QLU47" s="2"/>
      <c r="QLV47" s="2"/>
      <c r="QLW47" s="2"/>
      <c r="QLX47" s="2"/>
      <c r="QLY47" s="2"/>
      <c r="QLZ47" s="2"/>
      <c r="QMA47" s="2"/>
      <c r="QMB47" s="2"/>
      <c r="QMC47" s="2"/>
      <c r="QMD47" s="2"/>
      <c r="QME47" s="2"/>
      <c r="QMF47" s="2"/>
      <c r="QMG47" s="2"/>
      <c r="QMH47" s="2"/>
      <c r="QMI47" s="2"/>
      <c r="QMJ47" s="2"/>
      <c r="QMK47" s="2"/>
      <c r="QML47" s="2"/>
      <c r="QMM47" s="2"/>
      <c r="QMN47" s="2"/>
      <c r="QMO47" s="2"/>
      <c r="QMP47" s="2"/>
      <c r="QMQ47" s="2"/>
      <c r="QMR47" s="2"/>
      <c r="QMS47" s="2"/>
      <c r="QMT47" s="2"/>
      <c r="QMU47" s="2"/>
      <c r="QMV47" s="2"/>
      <c r="QMW47" s="2"/>
      <c r="QMX47" s="2"/>
      <c r="QMY47" s="2"/>
      <c r="QMZ47" s="2"/>
      <c r="QNA47" s="2"/>
      <c r="QNB47" s="2"/>
      <c r="QNC47" s="2"/>
      <c r="QND47" s="2"/>
      <c r="QNE47" s="2"/>
      <c r="QNF47" s="2"/>
      <c r="QNG47" s="2"/>
      <c r="QNH47" s="2"/>
      <c r="QNI47" s="2"/>
      <c r="QNJ47" s="2"/>
      <c r="QNK47" s="2"/>
      <c r="QNL47" s="2"/>
      <c r="QNM47" s="2"/>
      <c r="QNN47" s="2"/>
      <c r="QNO47" s="2"/>
      <c r="QNP47" s="2"/>
      <c r="QNQ47" s="2"/>
      <c r="QNR47" s="2"/>
      <c r="QNS47" s="2"/>
      <c r="QNT47" s="2"/>
      <c r="QNU47" s="2"/>
      <c r="QNV47" s="2"/>
      <c r="QNW47" s="2"/>
      <c r="QNX47" s="2"/>
      <c r="QNY47" s="2"/>
      <c r="QNZ47" s="2"/>
      <c r="QOA47" s="2"/>
      <c r="QOB47" s="2"/>
      <c r="QOC47" s="2"/>
      <c r="QOD47" s="2"/>
      <c r="QOE47" s="2"/>
      <c r="QOF47" s="2"/>
      <c r="QOG47" s="2"/>
      <c r="QOH47" s="2"/>
      <c r="QOI47" s="2"/>
      <c r="QOJ47" s="2"/>
      <c r="QOK47" s="2"/>
      <c r="QOL47" s="2"/>
      <c r="QOM47" s="2"/>
      <c r="QON47" s="2"/>
      <c r="QOO47" s="2"/>
      <c r="QOP47" s="2"/>
      <c r="QOQ47" s="2"/>
      <c r="QOR47" s="2"/>
      <c r="QOS47" s="2"/>
      <c r="QOT47" s="2"/>
      <c r="QOU47" s="2"/>
      <c r="QOV47" s="2"/>
      <c r="QOW47" s="2"/>
      <c r="QOX47" s="2"/>
      <c r="QOY47" s="2"/>
      <c r="QOZ47" s="2"/>
      <c r="QPA47" s="2"/>
      <c r="QPB47" s="2"/>
      <c r="QPC47" s="2"/>
      <c r="QPD47" s="2"/>
      <c r="QPE47" s="2"/>
      <c r="QPF47" s="2"/>
      <c r="QPG47" s="2"/>
      <c r="QPH47" s="2"/>
      <c r="QPI47" s="2"/>
      <c r="QPJ47" s="2"/>
      <c r="QPK47" s="2"/>
      <c r="QPL47" s="2"/>
      <c r="QPM47" s="2"/>
      <c r="QPN47" s="2"/>
      <c r="QPO47" s="2"/>
      <c r="QPP47" s="2"/>
      <c r="QPQ47" s="2"/>
      <c r="QPR47" s="2"/>
      <c r="QPS47" s="2"/>
      <c r="QPT47" s="2"/>
      <c r="QPU47" s="2"/>
      <c r="QPV47" s="2"/>
      <c r="QPW47" s="2"/>
      <c r="QPX47" s="2"/>
      <c r="QPY47" s="2"/>
      <c r="QPZ47" s="2"/>
      <c r="QQA47" s="2"/>
      <c r="QQB47" s="2"/>
      <c r="QQC47" s="2"/>
      <c r="QQD47" s="2"/>
      <c r="QQE47" s="2"/>
      <c r="QQF47" s="2"/>
      <c r="QQG47" s="2"/>
      <c r="QQH47" s="2"/>
      <c r="QQI47" s="2"/>
      <c r="QQJ47" s="2"/>
      <c r="QQK47" s="2"/>
      <c r="QQL47" s="2"/>
      <c r="QQM47" s="2"/>
      <c r="QQN47" s="2"/>
      <c r="QQO47" s="2"/>
      <c r="QQP47" s="2"/>
      <c r="QQQ47" s="2"/>
      <c r="QQR47" s="2"/>
      <c r="QQS47" s="2"/>
      <c r="QQT47" s="2"/>
      <c r="QQU47" s="2"/>
      <c r="QQV47" s="2"/>
      <c r="QQW47" s="2"/>
      <c r="QQX47" s="2"/>
      <c r="QQY47" s="2"/>
      <c r="QQZ47" s="2"/>
      <c r="QRA47" s="2"/>
      <c r="QRB47" s="2"/>
      <c r="QRC47" s="2"/>
      <c r="QRD47" s="2"/>
      <c r="QRE47" s="2"/>
      <c r="QRF47" s="2"/>
      <c r="QRG47" s="2"/>
      <c r="QRH47" s="2"/>
      <c r="QRI47" s="2"/>
      <c r="QRJ47" s="2"/>
      <c r="QRK47" s="2"/>
      <c r="QRL47" s="2"/>
      <c r="QRM47" s="2"/>
      <c r="QRN47" s="2"/>
      <c r="QRO47" s="2"/>
      <c r="QRP47" s="2"/>
      <c r="QRQ47" s="2"/>
      <c r="QRR47" s="2"/>
      <c r="QRS47" s="2"/>
      <c r="QRT47" s="2"/>
      <c r="QRU47" s="2"/>
      <c r="QRV47" s="2"/>
      <c r="QRW47" s="2"/>
      <c r="QRX47" s="2"/>
      <c r="QRY47" s="2"/>
      <c r="QRZ47" s="2"/>
      <c r="QSA47" s="2"/>
      <c r="QSB47" s="2"/>
      <c r="QSC47" s="2"/>
      <c r="QSD47" s="2"/>
      <c r="QSE47" s="2"/>
      <c r="QSF47" s="2"/>
      <c r="QSG47" s="2"/>
      <c r="QSH47" s="2"/>
      <c r="QSI47" s="2"/>
      <c r="QSJ47" s="2"/>
      <c r="QSK47" s="2"/>
      <c r="QSL47" s="2"/>
      <c r="QSM47" s="2"/>
      <c r="QSN47" s="2"/>
      <c r="QSO47" s="2"/>
      <c r="QSP47" s="2"/>
      <c r="QSQ47" s="2"/>
      <c r="QSR47" s="2"/>
      <c r="QSS47" s="2"/>
      <c r="QST47" s="2"/>
      <c r="QSU47" s="2"/>
      <c r="QSV47" s="2"/>
      <c r="QSW47" s="2"/>
      <c r="QSX47" s="2"/>
      <c r="QSY47" s="2"/>
      <c r="QSZ47" s="2"/>
      <c r="QTA47" s="2"/>
      <c r="QTB47" s="2"/>
      <c r="QTC47" s="2"/>
      <c r="QTD47" s="2"/>
      <c r="QTE47" s="2"/>
      <c r="QTF47" s="2"/>
      <c r="QTG47" s="2"/>
      <c r="QTH47" s="2"/>
      <c r="QTI47" s="2"/>
      <c r="QTJ47" s="2"/>
      <c r="QTK47" s="2"/>
      <c r="QTL47" s="2"/>
      <c r="QTM47" s="2"/>
      <c r="QTN47" s="2"/>
      <c r="QTO47" s="2"/>
      <c r="QTP47" s="2"/>
      <c r="QTQ47" s="2"/>
      <c r="QTR47" s="2"/>
      <c r="QTS47" s="2"/>
      <c r="QTT47" s="2"/>
      <c r="QTU47" s="2"/>
      <c r="QTV47" s="2"/>
      <c r="QTW47" s="2"/>
      <c r="QTX47" s="2"/>
      <c r="QTY47" s="2"/>
      <c r="QTZ47" s="2"/>
      <c r="QUA47" s="2"/>
      <c r="QUB47" s="2"/>
      <c r="QUC47" s="2"/>
      <c r="QUD47" s="2"/>
      <c r="QUE47" s="2"/>
      <c r="QUF47" s="2"/>
      <c r="QUG47" s="2"/>
      <c r="QUH47" s="2"/>
      <c r="QUI47" s="2"/>
      <c r="QUJ47" s="2"/>
      <c r="QUK47" s="2"/>
      <c r="QUL47" s="2"/>
      <c r="QUM47" s="2"/>
      <c r="QUN47" s="2"/>
      <c r="QUO47" s="2"/>
      <c r="QUP47" s="2"/>
      <c r="QUQ47" s="2"/>
      <c r="QUR47" s="2"/>
      <c r="QUS47" s="2"/>
      <c r="QUT47" s="2"/>
      <c r="QUU47" s="2"/>
      <c r="QUV47" s="2"/>
      <c r="QUW47" s="2"/>
      <c r="QUX47" s="2"/>
      <c r="QUY47" s="2"/>
      <c r="QUZ47" s="2"/>
      <c r="QVA47" s="2"/>
      <c r="QVB47" s="2"/>
      <c r="QVC47" s="2"/>
      <c r="QVD47" s="2"/>
      <c r="QVE47" s="2"/>
      <c r="QVF47" s="2"/>
      <c r="QVG47" s="2"/>
      <c r="QVH47" s="2"/>
      <c r="QVI47" s="2"/>
      <c r="QVJ47" s="2"/>
      <c r="QVK47" s="2"/>
      <c r="QVL47" s="2"/>
      <c r="QVM47" s="2"/>
      <c r="QVN47" s="2"/>
      <c r="QVO47" s="2"/>
      <c r="QVP47" s="2"/>
      <c r="QVQ47" s="2"/>
      <c r="QVR47" s="2"/>
      <c r="QVS47" s="2"/>
      <c r="QVT47" s="2"/>
      <c r="QVU47" s="2"/>
      <c r="QVV47" s="2"/>
      <c r="QVW47" s="2"/>
      <c r="QVX47" s="2"/>
      <c r="QVY47" s="2"/>
      <c r="QVZ47" s="2"/>
      <c r="QWA47" s="2"/>
      <c r="QWB47" s="2"/>
      <c r="QWC47" s="2"/>
      <c r="QWD47" s="2"/>
      <c r="QWE47" s="2"/>
      <c r="QWF47" s="2"/>
      <c r="QWG47" s="2"/>
      <c r="QWH47" s="2"/>
      <c r="QWI47" s="2"/>
      <c r="QWJ47" s="2"/>
      <c r="QWK47" s="2"/>
      <c r="QWL47" s="2"/>
      <c r="QWM47" s="2"/>
      <c r="QWN47" s="2"/>
      <c r="QWO47" s="2"/>
      <c r="QWP47" s="2"/>
      <c r="QWQ47" s="2"/>
      <c r="QWR47" s="2"/>
      <c r="QWS47" s="2"/>
      <c r="QWT47" s="2"/>
      <c r="QWU47" s="2"/>
      <c r="QWV47" s="2"/>
      <c r="QWW47" s="2"/>
      <c r="QWX47" s="2"/>
      <c r="QWY47" s="2"/>
      <c r="QWZ47" s="2"/>
      <c r="QXA47" s="2"/>
      <c r="QXB47" s="2"/>
      <c r="QXC47" s="2"/>
      <c r="QXD47" s="2"/>
      <c r="QXE47" s="2"/>
      <c r="QXF47" s="2"/>
      <c r="QXG47" s="2"/>
      <c r="QXH47" s="2"/>
      <c r="QXI47" s="2"/>
      <c r="QXJ47" s="2"/>
      <c r="QXK47" s="2"/>
      <c r="QXL47" s="2"/>
      <c r="QXM47" s="2"/>
      <c r="QXN47" s="2"/>
      <c r="QXO47" s="2"/>
      <c r="QXP47" s="2"/>
      <c r="QXQ47" s="2"/>
      <c r="QXR47" s="2"/>
      <c r="QXS47" s="2"/>
      <c r="QXT47" s="2"/>
      <c r="QXU47" s="2"/>
      <c r="QXV47" s="2"/>
      <c r="QXW47" s="2"/>
      <c r="QXX47" s="2"/>
      <c r="QXY47" s="2"/>
      <c r="QXZ47" s="2"/>
      <c r="QYA47" s="2"/>
      <c r="QYB47" s="2"/>
      <c r="QYC47" s="2"/>
      <c r="QYD47" s="2"/>
      <c r="QYE47" s="2"/>
      <c r="QYF47" s="2"/>
      <c r="QYG47" s="2"/>
      <c r="QYH47" s="2"/>
      <c r="QYI47" s="2"/>
      <c r="QYJ47" s="2"/>
      <c r="QYK47" s="2"/>
      <c r="QYL47" s="2"/>
      <c r="QYM47" s="2"/>
      <c r="QYN47" s="2"/>
      <c r="QYO47" s="2"/>
      <c r="QYP47" s="2"/>
      <c r="QYQ47" s="2"/>
      <c r="QYR47" s="2"/>
      <c r="QYS47" s="2"/>
      <c r="QYT47" s="2"/>
      <c r="QYU47" s="2"/>
      <c r="QYV47" s="2"/>
      <c r="QYW47" s="2"/>
      <c r="QYX47" s="2"/>
      <c r="QYY47" s="2"/>
      <c r="QYZ47" s="2"/>
      <c r="QZA47" s="2"/>
      <c r="QZB47" s="2"/>
      <c r="QZC47" s="2"/>
      <c r="QZD47" s="2"/>
      <c r="QZE47" s="2"/>
      <c r="QZF47" s="2"/>
      <c r="QZG47" s="2"/>
      <c r="QZH47" s="2"/>
      <c r="QZI47" s="2"/>
      <c r="QZJ47" s="2"/>
      <c r="QZK47" s="2"/>
      <c r="QZL47" s="2"/>
      <c r="QZM47" s="2"/>
      <c r="QZN47" s="2"/>
      <c r="QZO47" s="2"/>
      <c r="QZP47" s="2"/>
      <c r="QZQ47" s="2"/>
      <c r="QZR47" s="2"/>
      <c r="QZS47" s="2"/>
      <c r="QZT47" s="2"/>
      <c r="QZU47" s="2"/>
      <c r="QZV47" s="2"/>
      <c r="QZW47" s="2"/>
      <c r="QZX47" s="2"/>
      <c r="QZY47" s="2"/>
      <c r="QZZ47" s="2"/>
      <c r="RAA47" s="2"/>
      <c r="RAB47" s="2"/>
      <c r="RAC47" s="2"/>
      <c r="RAD47" s="2"/>
      <c r="RAE47" s="2"/>
      <c r="RAF47" s="2"/>
      <c r="RAG47" s="2"/>
      <c r="RAH47" s="2"/>
      <c r="RAI47" s="2"/>
      <c r="RAJ47" s="2"/>
      <c r="RAK47" s="2"/>
      <c r="RAL47" s="2"/>
      <c r="RAM47" s="2"/>
      <c r="RAN47" s="2"/>
      <c r="RAO47" s="2"/>
      <c r="RAP47" s="2"/>
      <c r="RAQ47" s="2"/>
      <c r="RAR47" s="2"/>
      <c r="RAS47" s="2"/>
      <c r="RAT47" s="2"/>
      <c r="RAU47" s="2"/>
      <c r="RAV47" s="2"/>
      <c r="RAW47" s="2"/>
      <c r="RAX47" s="2"/>
      <c r="RAY47" s="2"/>
      <c r="RAZ47" s="2"/>
      <c r="RBA47" s="2"/>
      <c r="RBB47" s="2"/>
      <c r="RBC47" s="2"/>
      <c r="RBD47" s="2"/>
      <c r="RBE47" s="2"/>
      <c r="RBF47" s="2"/>
      <c r="RBG47" s="2"/>
      <c r="RBH47" s="2"/>
      <c r="RBI47" s="2"/>
      <c r="RBJ47" s="2"/>
      <c r="RBK47" s="2"/>
      <c r="RBL47" s="2"/>
      <c r="RBM47" s="2"/>
      <c r="RBN47" s="2"/>
      <c r="RBO47" s="2"/>
      <c r="RBP47" s="2"/>
      <c r="RBQ47" s="2"/>
      <c r="RBR47" s="2"/>
      <c r="RBS47" s="2"/>
      <c r="RBT47" s="2"/>
      <c r="RBU47" s="2"/>
      <c r="RBV47" s="2"/>
      <c r="RBW47" s="2"/>
      <c r="RBX47" s="2"/>
      <c r="RBY47" s="2"/>
      <c r="RBZ47" s="2"/>
      <c r="RCA47" s="2"/>
      <c r="RCB47" s="2"/>
      <c r="RCC47" s="2"/>
      <c r="RCD47" s="2"/>
      <c r="RCE47" s="2"/>
      <c r="RCF47" s="2"/>
      <c r="RCG47" s="2"/>
      <c r="RCH47" s="2"/>
      <c r="RCI47" s="2"/>
      <c r="RCJ47" s="2"/>
      <c r="RCK47" s="2"/>
      <c r="RCL47" s="2"/>
      <c r="RCM47" s="2"/>
      <c r="RCN47" s="2"/>
      <c r="RCO47" s="2"/>
      <c r="RCP47" s="2"/>
      <c r="RCQ47" s="2"/>
      <c r="RCR47" s="2"/>
      <c r="RCS47" s="2"/>
      <c r="RCT47" s="2"/>
      <c r="RCU47" s="2"/>
      <c r="RCV47" s="2"/>
      <c r="RCW47" s="2"/>
      <c r="RCX47" s="2"/>
      <c r="RCY47" s="2"/>
      <c r="RCZ47" s="2"/>
      <c r="RDA47" s="2"/>
      <c r="RDB47" s="2"/>
      <c r="RDC47" s="2"/>
      <c r="RDD47" s="2"/>
      <c r="RDE47" s="2"/>
      <c r="RDF47" s="2"/>
      <c r="RDG47" s="2"/>
      <c r="RDH47" s="2"/>
      <c r="RDI47" s="2"/>
      <c r="RDJ47" s="2"/>
      <c r="RDK47" s="2"/>
      <c r="RDL47" s="2"/>
      <c r="RDM47" s="2"/>
      <c r="RDN47" s="2"/>
      <c r="RDO47" s="2"/>
      <c r="RDP47" s="2"/>
      <c r="RDQ47" s="2"/>
      <c r="RDR47" s="2"/>
      <c r="RDS47" s="2"/>
      <c r="RDT47" s="2"/>
      <c r="RDU47" s="2"/>
      <c r="RDV47" s="2"/>
      <c r="RDW47" s="2"/>
      <c r="RDX47" s="2"/>
      <c r="RDY47" s="2"/>
      <c r="RDZ47" s="2"/>
      <c r="REA47" s="2"/>
      <c r="REB47" s="2"/>
      <c r="REC47" s="2"/>
      <c r="RED47" s="2"/>
      <c r="REE47" s="2"/>
      <c r="REF47" s="2"/>
      <c r="REG47" s="2"/>
      <c r="REH47" s="2"/>
      <c r="REI47" s="2"/>
      <c r="REJ47" s="2"/>
      <c r="REK47" s="2"/>
      <c r="REL47" s="2"/>
      <c r="REM47" s="2"/>
      <c r="REN47" s="2"/>
      <c r="REO47" s="2"/>
      <c r="REP47" s="2"/>
      <c r="REQ47" s="2"/>
      <c r="RER47" s="2"/>
      <c r="RES47" s="2"/>
      <c r="RET47" s="2"/>
      <c r="REU47" s="2"/>
      <c r="REV47" s="2"/>
      <c r="REW47" s="2"/>
      <c r="REX47" s="2"/>
      <c r="REY47" s="2"/>
      <c r="REZ47" s="2"/>
      <c r="RFA47" s="2"/>
      <c r="RFB47" s="2"/>
      <c r="RFC47" s="2"/>
      <c r="RFD47" s="2"/>
      <c r="RFE47" s="2"/>
      <c r="RFF47" s="2"/>
      <c r="RFG47" s="2"/>
      <c r="RFH47" s="2"/>
      <c r="RFI47" s="2"/>
      <c r="RFJ47" s="2"/>
      <c r="RFK47" s="2"/>
      <c r="RFL47" s="2"/>
      <c r="RFM47" s="2"/>
      <c r="RFN47" s="2"/>
      <c r="RFO47" s="2"/>
      <c r="RFP47" s="2"/>
      <c r="RFQ47" s="2"/>
      <c r="RFR47" s="2"/>
      <c r="RFS47" s="2"/>
      <c r="RFT47" s="2"/>
      <c r="RFU47" s="2"/>
      <c r="RFV47" s="2"/>
      <c r="RFW47" s="2"/>
      <c r="RFX47" s="2"/>
      <c r="RFY47" s="2"/>
      <c r="RFZ47" s="2"/>
      <c r="RGA47" s="2"/>
      <c r="RGB47" s="2"/>
      <c r="RGC47" s="2"/>
      <c r="RGD47" s="2"/>
      <c r="RGE47" s="2"/>
      <c r="RGF47" s="2"/>
      <c r="RGG47" s="2"/>
      <c r="RGH47" s="2"/>
      <c r="RGI47" s="2"/>
      <c r="RGJ47" s="2"/>
      <c r="RGK47" s="2"/>
      <c r="RGL47" s="2"/>
      <c r="RGM47" s="2"/>
      <c r="RGN47" s="2"/>
      <c r="RGO47" s="2"/>
      <c r="RGP47" s="2"/>
      <c r="RGQ47" s="2"/>
      <c r="RGR47" s="2"/>
      <c r="RGS47" s="2"/>
      <c r="RGT47" s="2"/>
      <c r="RGU47" s="2"/>
      <c r="RGV47" s="2"/>
      <c r="RGW47" s="2"/>
      <c r="RGX47" s="2"/>
      <c r="RGY47" s="2"/>
      <c r="RGZ47" s="2"/>
      <c r="RHA47" s="2"/>
      <c r="RHB47" s="2"/>
      <c r="RHC47" s="2"/>
      <c r="RHD47" s="2"/>
      <c r="RHE47" s="2"/>
      <c r="RHF47" s="2"/>
      <c r="RHG47" s="2"/>
      <c r="RHH47" s="2"/>
      <c r="RHI47" s="2"/>
      <c r="RHJ47" s="2"/>
      <c r="RHK47" s="2"/>
      <c r="RHL47" s="2"/>
      <c r="RHM47" s="2"/>
      <c r="RHN47" s="2"/>
      <c r="RHO47" s="2"/>
      <c r="RHP47" s="2"/>
      <c r="RHQ47" s="2"/>
      <c r="RHR47" s="2"/>
      <c r="RHS47" s="2"/>
      <c r="RHT47" s="2"/>
      <c r="RHU47" s="2"/>
      <c r="RHV47" s="2"/>
      <c r="RHW47" s="2"/>
      <c r="RHX47" s="2"/>
      <c r="RHY47" s="2"/>
      <c r="RHZ47" s="2"/>
      <c r="RIA47" s="2"/>
      <c r="RIB47" s="2"/>
      <c r="RIC47" s="2"/>
      <c r="RID47" s="2"/>
      <c r="RIE47" s="2"/>
      <c r="RIF47" s="2"/>
      <c r="RIG47" s="2"/>
      <c r="RIH47" s="2"/>
      <c r="RII47" s="2"/>
      <c r="RIJ47" s="2"/>
      <c r="RIK47" s="2"/>
      <c r="RIL47" s="2"/>
      <c r="RIM47" s="2"/>
      <c r="RIN47" s="2"/>
      <c r="RIO47" s="2"/>
      <c r="RIP47" s="2"/>
      <c r="RIQ47" s="2"/>
      <c r="RIR47" s="2"/>
      <c r="RIS47" s="2"/>
      <c r="RIT47" s="2"/>
      <c r="RIU47" s="2"/>
      <c r="RIV47" s="2"/>
      <c r="RIW47" s="2"/>
      <c r="RIX47" s="2"/>
      <c r="RIY47" s="2"/>
      <c r="RIZ47" s="2"/>
      <c r="RJA47" s="2"/>
      <c r="RJB47" s="2"/>
      <c r="RJC47" s="2"/>
      <c r="RJD47" s="2"/>
      <c r="RJE47" s="2"/>
      <c r="RJF47" s="2"/>
      <c r="RJG47" s="2"/>
      <c r="RJH47" s="2"/>
      <c r="RJI47" s="2"/>
      <c r="RJJ47" s="2"/>
      <c r="RJK47" s="2"/>
      <c r="RJL47" s="2"/>
      <c r="RJM47" s="2"/>
      <c r="RJN47" s="2"/>
      <c r="RJO47" s="2"/>
      <c r="RJP47" s="2"/>
      <c r="RJQ47" s="2"/>
      <c r="RJR47" s="2"/>
      <c r="RJS47" s="2"/>
      <c r="RJT47" s="2"/>
      <c r="RJU47" s="2"/>
      <c r="RJV47" s="2"/>
      <c r="RJW47" s="2"/>
      <c r="RJX47" s="2"/>
      <c r="RJY47" s="2"/>
      <c r="RJZ47" s="2"/>
      <c r="RKA47" s="2"/>
      <c r="RKB47" s="2"/>
      <c r="RKC47" s="2"/>
      <c r="RKD47" s="2"/>
      <c r="RKE47" s="2"/>
      <c r="RKF47" s="2"/>
      <c r="RKG47" s="2"/>
      <c r="RKH47" s="2"/>
      <c r="RKI47" s="2"/>
      <c r="RKJ47" s="2"/>
      <c r="RKK47" s="2"/>
      <c r="RKL47" s="2"/>
      <c r="RKM47" s="2"/>
      <c r="RKN47" s="2"/>
      <c r="RKO47" s="2"/>
      <c r="RKP47" s="2"/>
      <c r="RKQ47" s="2"/>
      <c r="RKR47" s="2"/>
      <c r="RKS47" s="2"/>
      <c r="RKT47" s="2"/>
      <c r="RKU47" s="2"/>
      <c r="RKV47" s="2"/>
      <c r="RKW47" s="2"/>
      <c r="RKX47" s="2"/>
      <c r="RKY47" s="2"/>
      <c r="RKZ47" s="2"/>
      <c r="RLA47" s="2"/>
      <c r="RLB47" s="2"/>
      <c r="RLC47" s="2"/>
      <c r="RLD47" s="2"/>
      <c r="RLE47" s="2"/>
      <c r="RLF47" s="2"/>
      <c r="RLG47" s="2"/>
      <c r="RLH47" s="2"/>
      <c r="RLI47" s="2"/>
      <c r="RLJ47" s="2"/>
      <c r="RLK47" s="2"/>
      <c r="RLL47" s="2"/>
      <c r="RLM47" s="2"/>
      <c r="RLN47" s="2"/>
      <c r="RLO47" s="2"/>
      <c r="RLP47" s="2"/>
      <c r="RLQ47" s="2"/>
      <c r="RLR47" s="2"/>
      <c r="RLS47" s="2"/>
      <c r="RLT47" s="2"/>
      <c r="RLU47" s="2"/>
      <c r="RLV47" s="2"/>
      <c r="RLW47" s="2"/>
      <c r="RLX47" s="2"/>
      <c r="RLY47" s="2"/>
      <c r="RLZ47" s="2"/>
      <c r="RMA47" s="2"/>
      <c r="RMB47" s="2"/>
      <c r="RMC47" s="2"/>
      <c r="RMD47" s="2"/>
      <c r="RME47" s="2"/>
      <c r="RMF47" s="2"/>
      <c r="RMG47" s="2"/>
      <c r="RMH47" s="2"/>
      <c r="RMI47" s="2"/>
      <c r="RMJ47" s="2"/>
      <c r="RMK47" s="2"/>
      <c r="RML47" s="2"/>
      <c r="RMM47" s="2"/>
      <c r="RMN47" s="2"/>
      <c r="RMO47" s="2"/>
      <c r="RMP47" s="2"/>
      <c r="RMQ47" s="2"/>
      <c r="RMR47" s="2"/>
      <c r="RMS47" s="2"/>
      <c r="RMT47" s="2"/>
      <c r="RMU47" s="2"/>
      <c r="RMV47" s="2"/>
      <c r="RMW47" s="2"/>
      <c r="RMX47" s="2"/>
      <c r="RMY47" s="2"/>
      <c r="RMZ47" s="2"/>
      <c r="RNA47" s="2"/>
      <c r="RNB47" s="2"/>
      <c r="RNC47" s="2"/>
      <c r="RND47" s="2"/>
      <c r="RNE47" s="2"/>
      <c r="RNF47" s="2"/>
      <c r="RNG47" s="2"/>
      <c r="RNH47" s="2"/>
      <c r="RNI47" s="2"/>
      <c r="RNJ47" s="2"/>
      <c r="RNK47" s="2"/>
      <c r="RNL47" s="2"/>
      <c r="RNM47" s="2"/>
      <c r="RNN47" s="2"/>
      <c r="RNO47" s="2"/>
      <c r="RNP47" s="2"/>
      <c r="RNQ47" s="2"/>
      <c r="RNR47" s="2"/>
      <c r="RNS47" s="2"/>
      <c r="RNT47" s="2"/>
      <c r="RNU47" s="2"/>
      <c r="RNV47" s="2"/>
      <c r="RNW47" s="2"/>
      <c r="RNX47" s="2"/>
      <c r="RNY47" s="2"/>
      <c r="RNZ47" s="2"/>
      <c r="ROA47" s="2"/>
      <c r="ROB47" s="2"/>
      <c r="ROC47" s="2"/>
      <c r="ROD47" s="2"/>
      <c r="ROE47" s="2"/>
      <c r="ROF47" s="2"/>
      <c r="ROG47" s="2"/>
      <c r="ROH47" s="2"/>
      <c r="ROI47" s="2"/>
      <c r="ROJ47" s="2"/>
      <c r="ROK47" s="2"/>
      <c r="ROL47" s="2"/>
      <c r="ROM47" s="2"/>
      <c r="RON47" s="2"/>
      <c r="ROO47" s="2"/>
      <c r="ROP47" s="2"/>
      <c r="ROQ47" s="2"/>
      <c r="ROR47" s="2"/>
      <c r="ROS47" s="2"/>
      <c r="ROT47" s="2"/>
      <c r="ROU47" s="2"/>
      <c r="ROV47" s="2"/>
      <c r="ROW47" s="2"/>
      <c r="ROX47" s="2"/>
      <c r="ROY47" s="2"/>
      <c r="ROZ47" s="2"/>
      <c r="RPA47" s="2"/>
      <c r="RPB47" s="2"/>
      <c r="RPC47" s="2"/>
      <c r="RPD47" s="2"/>
      <c r="RPE47" s="2"/>
      <c r="RPF47" s="2"/>
      <c r="RPG47" s="2"/>
      <c r="RPH47" s="2"/>
      <c r="RPI47" s="2"/>
      <c r="RPJ47" s="2"/>
      <c r="RPK47" s="2"/>
      <c r="RPL47" s="2"/>
      <c r="RPM47" s="2"/>
      <c r="RPN47" s="2"/>
      <c r="RPO47" s="2"/>
      <c r="RPP47" s="2"/>
      <c r="RPQ47" s="2"/>
      <c r="RPR47" s="2"/>
      <c r="RPS47" s="2"/>
      <c r="RPT47" s="2"/>
      <c r="RPU47" s="2"/>
      <c r="RPV47" s="2"/>
      <c r="RPW47" s="2"/>
      <c r="RPX47" s="2"/>
      <c r="RPY47" s="2"/>
      <c r="RPZ47" s="2"/>
      <c r="RQA47" s="2"/>
      <c r="RQB47" s="2"/>
      <c r="RQC47" s="2"/>
      <c r="RQD47" s="2"/>
      <c r="RQE47" s="2"/>
      <c r="RQF47" s="2"/>
      <c r="RQG47" s="2"/>
      <c r="RQH47" s="2"/>
      <c r="RQI47" s="2"/>
      <c r="RQJ47" s="2"/>
      <c r="RQK47" s="2"/>
      <c r="RQL47" s="2"/>
      <c r="RQM47" s="2"/>
      <c r="RQN47" s="2"/>
      <c r="RQO47" s="2"/>
      <c r="RQP47" s="2"/>
      <c r="RQQ47" s="2"/>
      <c r="RQR47" s="2"/>
      <c r="RQS47" s="2"/>
      <c r="RQT47" s="2"/>
      <c r="RQU47" s="2"/>
      <c r="RQV47" s="2"/>
      <c r="RQW47" s="2"/>
      <c r="RQX47" s="2"/>
      <c r="RQY47" s="2"/>
      <c r="RQZ47" s="2"/>
      <c r="RRA47" s="2"/>
      <c r="RRB47" s="2"/>
      <c r="RRC47" s="2"/>
      <c r="RRD47" s="2"/>
      <c r="RRE47" s="2"/>
      <c r="RRF47" s="2"/>
      <c r="RRG47" s="2"/>
      <c r="RRH47" s="2"/>
      <c r="RRI47" s="2"/>
      <c r="RRJ47" s="2"/>
      <c r="RRK47" s="2"/>
      <c r="RRL47" s="2"/>
      <c r="RRM47" s="2"/>
      <c r="RRN47" s="2"/>
      <c r="RRO47" s="2"/>
      <c r="RRP47" s="2"/>
      <c r="RRQ47" s="2"/>
      <c r="RRR47" s="2"/>
      <c r="RRS47" s="2"/>
      <c r="RRT47" s="2"/>
      <c r="RRU47" s="2"/>
      <c r="RRV47" s="2"/>
      <c r="RRW47" s="2"/>
      <c r="RRX47" s="2"/>
      <c r="RRY47" s="2"/>
      <c r="RRZ47" s="2"/>
      <c r="RSA47" s="2"/>
      <c r="RSB47" s="2"/>
      <c r="RSC47" s="2"/>
      <c r="RSD47" s="2"/>
      <c r="RSE47" s="2"/>
      <c r="RSF47" s="2"/>
      <c r="RSG47" s="2"/>
      <c r="RSH47" s="2"/>
      <c r="RSI47" s="2"/>
      <c r="RSJ47" s="2"/>
      <c r="RSK47" s="2"/>
      <c r="RSL47" s="2"/>
      <c r="RSM47" s="2"/>
      <c r="RSN47" s="2"/>
      <c r="RSO47" s="2"/>
      <c r="RSP47" s="2"/>
      <c r="RSQ47" s="2"/>
      <c r="RSR47" s="2"/>
      <c r="RSS47" s="2"/>
      <c r="RST47" s="2"/>
      <c r="RSU47" s="2"/>
      <c r="RSV47" s="2"/>
      <c r="RSW47" s="2"/>
      <c r="RSX47" s="2"/>
      <c r="RSY47" s="2"/>
      <c r="RSZ47" s="2"/>
      <c r="RTA47" s="2"/>
      <c r="RTB47" s="2"/>
      <c r="RTC47" s="2"/>
      <c r="RTD47" s="2"/>
      <c r="RTE47" s="2"/>
      <c r="RTF47" s="2"/>
      <c r="RTG47" s="2"/>
      <c r="RTH47" s="2"/>
      <c r="RTI47" s="2"/>
      <c r="RTJ47" s="2"/>
      <c r="RTK47" s="2"/>
      <c r="RTL47" s="2"/>
      <c r="RTM47" s="2"/>
      <c r="RTN47" s="2"/>
      <c r="RTO47" s="2"/>
      <c r="RTP47" s="2"/>
      <c r="RTQ47" s="2"/>
      <c r="RTR47" s="2"/>
      <c r="RTS47" s="2"/>
      <c r="RTT47" s="2"/>
      <c r="RTU47" s="2"/>
      <c r="RTV47" s="2"/>
      <c r="RTW47" s="2"/>
      <c r="RTX47" s="2"/>
      <c r="RTY47" s="2"/>
      <c r="RTZ47" s="2"/>
      <c r="RUA47" s="2"/>
      <c r="RUB47" s="2"/>
      <c r="RUC47" s="2"/>
      <c r="RUD47" s="2"/>
      <c r="RUE47" s="2"/>
      <c r="RUF47" s="2"/>
      <c r="RUG47" s="2"/>
      <c r="RUH47" s="2"/>
      <c r="RUI47" s="2"/>
      <c r="RUJ47" s="2"/>
      <c r="RUK47" s="2"/>
      <c r="RUL47" s="2"/>
      <c r="RUM47" s="2"/>
      <c r="RUN47" s="2"/>
      <c r="RUO47" s="2"/>
      <c r="RUP47" s="2"/>
      <c r="RUQ47" s="2"/>
      <c r="RUR47" s="2"/>
      <c r="RUS47" s="2"/>
      <c r="RUT47" s="2"/>
      <c r="RUU47" s="2"/>
      <c r="RUV47" s="2"/>
      <c r="RUW47" s="2"/>
      <c r="RUX47" s="2"/>
      <c r="RUY47" s="2"/>
      <c r="RUZ47" s="2"/>
      <c r="RVA47" s="2"/>
      <c r="RVB47" s="2"/>
      <c r="RVC47" s="2"/>
      <c r="RVD47" s="2"/>
      <c r="RVE47" s="2"/>
      <c r="RVF47" s="2"/>
      <c r="RVG47" s="2"/>
      <c r="RVH47" s="2"/>
      <c r="RVI47" s="2"/>
      <c r="RVJ47" s="2"/>
      <c r="RVK47" s="2"/>
      <c r="RVL47" s="2"/>
      <c r="RVM47" s="2"/>
      <c r="RVN47" s="2"/>
      <c r="RVO47" s="2"/>
      <c r="RVP47" s="2"/>
      <c r="RVQ47" s="2"/>
      <c r="RVR47" s="2"/>
      <c r="RVS47" s="2"/>
      <c r="RVT47" s="2"/>
      <c r="RVU47" s="2"/>
      <c r="RVV47" s="2"/>
      <c r="RVW47" s="2"/>
      <c r="RVX47" s="2"/>
      <c r="RVY47" s="2"/>
      <c r="RVZ47" s="2"/>
      <c r="RWA47" s="2"/>
      <c r="RWB47" s="2"/>
      <c r="RWC47" s="2"/>
      <c r="RWD47" s="2"/>
      <c r="RWE47" s="2"/>
      <c r="RWF47" s="2"/>
      <c r="RWG47" s="2"/>
      <c r="RWH47" s="2"/>
      <c r="RWI47" s="2"/>
      <c r="RWJ47" s="2"/>
      <c r="RWK47" s="2"/>
      <c r="RWL47" s="2"/>
      <c r="RWM47" s="2"/>
      <c r="RWN47" s="2"/>
      <c r="RWO47" s="2"/>
      <c r="RWP47" s="2"/>
      <c r="RWQ47" s="2"/>
      <c r="RWR47" s="2"/>
      <c r="RWS47" s="2"/>
      <c r="RWT47" s="2"/>
      <c r="RWU47" s="2"/>
      <c r="RWV47" s="2"/>
      <c r="RWW47" s="2"/>
      <c r="RWX47" s="2"/>
      <c r="RWY47" s="2"/>
      <c r="RWZ47" s="2"/>
      <c r="RXA47" s="2"/>
      <c r="RXB47" s="2"/>
      <c r="RXC47" s="2"/>
      <c r="RXD47" s="2"/>
      <c r="RXE47" s="2"/>
      <c r="RXF47" s="2"/>
      <c r="RXG47" s="2"/>
      <c r="RXH47" s="2"/>
      <c r="RXI47" s="2"/>
      <c r="RXJ47" s="2"/>
      <c r="RXK47" s="2"/>
      <c r="RXL47" s="2"/>
      <c r="RXM47" s="2"/>
      <c r="RXN47" s="2"/>
      <c r="RXO47" s="2"/>
      <c r="RXP47" s="2"/>
      <c r="RXQ47" s="2"/>
      <c r="RXR47" s="2"/>
      <c r="RXS47" s="2"/>
      <c r="RXT47" s="2"/>
      <c r="RXU47" s="2"/>
      <c r="RXV47" s="2"/>
      <c r="RXW47" s="2"/>
      <c r="RXX47" s="2"/>
      <c r="RXY47" s="2"/>
      <c r="RXZ47" s="2"/>
      <c r="RYA47" s="2"/>
      <c r="RYB47" s="2"/>
      <c r="RYC47" s="2"/>
      <c r="RYD47" s="2"/>
      <c r="RYE47" s="2"/>
      <c r="RYF47" s="2"/>
      <c r="RYG47" s="2"/>
      <c r="RYH47" s="2"/>
      <c r="RYI47" s="2"/>
      <c r="RYJ47" s="2"/>
      <c r="RYK47" s="2"/>
      <c r="RYL47" s="2"/>
      <c r="RYM47" s="2"/>
      <c r="RYN47" s="2"/>
      <c r="RYO47" s="2"/>
      <c r="RYP47" s="2"/>
      <c r="RYQ47" s="2"/>
      <c r="RYR47" s="2"/>
      <c r="RYS47" s="2"/>
      <c r="RYT47" s="2"/>
      <c r="RYU47" s="2"/>
      <c r="RYV47" s="2"/>
      <c r="RYW47" s="2"/>
      <c r="RYX47" s="2"/>
      <c r="RYY47" s="2"/>
      <c r="RYZ47" s="2"/>
      <c r="RZA47" s="2"/>
      <c r="RZB47" s="2"/>
      <c r="RZC47" s="2"/>
      <c r="RZD47" s="2"/>
      <c r="RZE47" s="2"/>
      <c r="RZF47" s="2"/>
      <c r="RZG47" s="2"/>
      <c r="RZH47" s="2"/>
      <c r="RZI47" s="2"/>
      <c r="RZJ47" s="2"/>
      <c r="RZK47" s="2"/>
      <c r="RZL47" s="2"/>
      <c r="RZM47" s="2"/>
      <c r="RZN47" s="2"/>
      <c r="RZO47" s="2"/>
      <c r="RZP47" s="2"/>
      <c r="RZQ47" s="2"/>
      <c r="RZR47" s="2"/>
      <c r="RZS47" s="2"/>
      <c r="RZT47" s="2"/>
      <c r="RZU47" s="2"/>
      <c r="RZV47" s="2"/>
      <c r="RZW47" s="2"/>
      <c r="RZX47" s="2"/>
      <c r="RZY47" s="2"/>
      <c r="RZZ47" s="2"/>
      <c r="SAA47" s="2"/>
      <c r="SAB47" s="2"/>
      <c r="SAC47" s="2"/>
      <c r="SAD47" s="2"/>
      <c r="SAE47" s="2"/>
      <c r="SAF47" s="2"/>
      <c r="SAG47" s="2"/>
      <c r="SAH47" s="2"/>
      <c r="SAI47" s="2"/>
      <c r="SAJ47" s="2"/>
      <c r="SAK47" s="2"/>
      <c r="SAL47" s="2"/>
      <c r="SAM47" s="2"/>
      <c r="SAN47" s="2"/>
      <c r="SAO47" s="2"/>
      <c r="SAP47" s="2"/>
      <c r="SAQ47" s="2"/>
      <c r="SAR47" s="2"/>
      <c r="SAS47" s="2"/>
      <c r="SAT47" s="2"/>
      <c r="SAU47" s="2"/>
      <c r="SAV47" s="2"/>
      <c r="SAW47" s="2"/>
      <c r="SAX47" s="2"/>
      <c r="SAY47" s="2"/>
      <c r="SAZ47" s="2"/>
      <c r="SBA47" s="2"/>
      <c r="SBB47" s="2"/>
      <c r="SBC47" s="2"/>
      <c r="SBD47" s="2"/>
      <c r="SBE47" s="2"/>
      <c r="SBF47" s="2"/>
      <c r="SBG47" s="2"/>
      <c r="SBH47" s="2"/>
      <c r="SBI47" s="2"/>
      <c r="SBJ47" s="2"/>
      <c r="SBK47" s="2"/>
      <c r="SBL47" s="2"/>
      <c r="SBM47" s="2"/>
      <c r="SBN47" s="2"/>
      <c r="SBO47" s="2"/>
      <c r="SBP47" s="2"/>
      <c r="SBQ47" s="2"/>
      <c r="SBR47" s="2"/>
      <c r="SBS47" s="2"/>
      <c r="SBT47" s="2"/>
      <c r="SBU47" s="2"/>
      <c r="SBV47" s="2"/>
      <c r="SBW47" s="2"/>
      <c r="SBX47" s="2"/>
      <c r="SBY47" s="2"/>
      <c r="SBZ47" s="2"/>
      <c r="SCA47" s="2"/>
      <c r="SCB47" s="2"/>
      <c r="SCC47" s="2"/>
      <c r="SCD47" s="2"/>
      <c r="SCE47" s="2"/>
      <c r="SCF47" s="2"/>
      <c r="SCG47" s="2"/>
      <c r="SCH47" s="2"/>
      <c r="SCI47" s="2"/>
      <c r="SCJ47" s="2"/>
      <c r="SCK47" s="2"/>
      <c r="SCL47" s="2"/>
      <c r="SCM47" s="2"/>
      <c r="SCN47" s="2"/>
      <c r="SCO47" s="2"/>
      <c r="SCP47" s="2"/>
      <c r="SCQ47" s="2"/>
      <c r="SCR47" s="2"/>
      <c r="SCS47" s="2"/>
      <c r="SCT47" s="2"/>
      <c r="SCU47" s="2"/>
      <c r="SCV47" s="2"/>
      <c r="SCW47" s="2"/>
      <c r="SCX47" s="2"/>
      <c r="SCY47" s="2"/>
      <c r="SCZ47" s="2"/>
      <c r="SDA47" s="2"/>
      <c r="SDB47" s="2"/>
      <c r="SDC47" s="2"/>
      <c r="SDD47" s="2"/>
      <c r="SDE47" s="2"/>
      <c r="SDF47" s="2"/>
      <c r="SDG47" s="2"/>
      <c r="SDH47" s="2"/>
      <c r="SDI47" s="2"/>
      <c r="SDJ47" s="2"/>
      <c r="SDK47" s="2"/>
      <c r="SDL47" s="2"/>
      <c r="SDM47" s="2"/>
      <c r="SDN47" s="2"/>
      <c r="SDO47" s="2"/>
      <c r="SDP47" s="2"/>
      <c r="SDQ47" s="2"/>
      <c r="SDR47" s="2"/>
      <c r="SDS47" s="2"/>
      <c r="SDT47" s="2"/>
      <c r="SDU47" s="2"/>
      <c r="SDV47" s="2"/>
      <c r="SDW47" s="2"/>
      <c r="SDX47" s="2"/>
      <c r="SDY47" s="2"/>
      <c r="SDZ47" s="2"/>
      <c r="SEA47" s="2"/>
      <c r="SEB47" s="2"/>
      <c r="SEC47" s="2"/>
      <c r="SED47" s="2"/>
      <c r="SEE47" s="2"/>
      <c r="SEF47" s="2"/>
      <c r="SEG47" s="2"/>
      <c r="SEH47" s="2"/>
      <c r="SEI47" s="2"/>
      <c r="SEJ47" s="2"/>
      <c r="SEK47" s="2"/>
      <c r="SEL47" s="2"/>
      <c r="SEM47" s="2"/>
      <c r="SEN47" s="2"/>
      <c r="SEO47" s="2"/>
      <c r="SEP47" s="2"/>
      <c r="SEQ47" s="2"/>
      <c r="SER47" s="2"/>
      <c r="SES47" s="2"/>
      <c r="SET47" s="2"/>
      <c r="SEU47" s="2"/>
      <c r="SEV47" s="2"/>
      <c r="SEW47" s="2"/>
      <c r="SEX47" s="2"/>
      <c r="SEY47" s="2"/>
      <c r="SEZ47" s="2"/>
      <c r="SFA47" s="2"/>
      <c r="SFB47" s="2"/>
      <c r="SFC47" s="2"/>
      <c r="SFD47" s="2"/>
      <c r="SFE47" s="2"/>
      <c r="SFF47" s="2"/>
      <c r="SFG47" s="2"/>
      <c r="SFH47" s="2"/>
      <c r="SFI47" s="2"/>
      <c r="SFJ47" s="2"/>
      <c r="SFK47" s="2"/>
      <c r="SFL47" s="2"/>
      <c r="SFM47" s="2"/>
      <c r="SFN47" s="2"/>
      <c r="SFO47" s="2"/>
      <c r="SFP47" s="2"/>
      <c r="SFQ47" s="2"/>
      <c r="SFR47" s="2"/>
      <c r="SFS47" s="2"/>
      <c r="SFT47" s="2"/>
      <c r="SFU47" s="2"/>
      <c r="SFV47" s="2"/>
      <c r="SFW47" s="2"/>
      <c r="SFX47" s="2"/>
      <c r="SFY47" s="2"/>
      <c r="SFZ47" s="2"/>
      <c r="SGA47" s="2"/>
      <c r="SGB47" s="2"/>
      <c r="SGC47" s="2"/>
      <c r="SGD47" s="2"/>
      <c r="SGE47" s="2"/>
      <c r="SGF47" s="2"/>
      <c r="SGG47" s="2"/>
      <c r="SGH47" s="2"/>
      <c r="SGI47" s="2"/>
      <c r="SGJ47" s="2"/>
      <c r="SGK47" s="2"/>
      <c r="SGL47" s="2"/>
      <c r="SGM47" s="2"/>
      <c r="SGN47" s="2"/>
      <c r="SGO47" s="2"/>
      <c r="SGP47" s="2"/>
      <c r="SGQ47" s="2"/>
      <c r="SGR47" s="2"/>
      <c r="SGS47" s="2"/>
      <c r="SGT47" s="2"/>
      <c r="SGU47" s="2"/>
      <c r="SGV47" s="2"/>
      <c r="SGW47" s="2"/>
      <c r="SGX47" s="2"/>
      <c r="SGY47" s="2"/>
      <c r="SGZ47" s="2"/>
      <c r="SHA47" s="2"/>
      <c r="SHB47" s="2"/>
      <c r="SHC47" s="2"/>
      <c r="SHD47" s="2"/>
      <c r="SHE47" s="2"/>
      <c r="SHF47" s="2"/>
      <c r="SHG47" s="2"/>
      <c r="SHH47" s="2"/>
      <c r="SHI47" s="2"/>
      <c r="SHJ47" s="2"/>
      <c r="SHK47" s="2"/>
      <c r="SHL47" s="2"/>
      <c r="SHM47" s="2"/>
      <c r="SHN47" s="2"/>
      <c r="SHO47" s="2"/>
      <c r="SHP47" s="2"/>
      <c r="SHQ47" s="2"/>
      <c r="SHR47" s="2"/>
      <c r="SHS47" s="2"/>
      <c r="SHT47" s="2"/>
      <c r="SHU47" s="2"/>
      <c r="SHV47" s="2"/>
      <c r="SHW47" s="2"/>
      <c r="SHX47" s="2"/>
      <c r="SHY47" s="2"/>
      <c r="SHZ47" s="2"/>
      <c r="SIA47" s="2"/>
      <c r="SIB47" s="2"/>
      <c r="SIC47" s="2"/>
      <c r="SID47" s="2"/>
      <c r="SIE47" s="2"/>
      <c r="SIF47" s="2"/>
      <c r="SIG47" s="2"/>
      <c r="SIH47" s="2"/>
      <c r="SII47" s="2"/>
      <c r="SIJ47" s="2"/>
      <c r="SIK47" s="2"/>
      <c r="SIL47" s="2"/>
      <c r="SIM47" s="2"/>
      <c r="SIN47" s="2"/>
      <c r="SIO47" s="2"/>
      <c r="SIP47" s="2"/>
      <c r="SIQ47" s="2"/>
      <c r="SIR47" s="2"/>
      <c r="SIS47" s="2"/>
      <c r="SIT47" s="2"/>
      <c r="SIU47" s="2"/>
      <c r="SIV47" s="2"/>
      <c r="SIW47" s="2"/>
      <c r="SIX47" s="2"/>
      <c r="SIY47" s="2"/>
      <c r="SIZ47" s="2"/>
      <c r="SJA47" s="2"/>
      <c r="SJB47" s="2"/>
      <c r="SJC47" s="2"/>
      <c r="SJD47" s="2"/>
      <c r="SJE47" s="2"/>
      <c r="SJF47" s="2"/>
      <c r="SJG47" s="2"/>
      <c r="SJH47" s="2"/>
      <c r="SJI47" s="2"/>
      <c r="SJJ47" s="2"/>
      <c r="SJK47" s="2"/>
      <c r="SJL47" s="2"/>
      <c r="SJM47" s="2"/>
      <c r="SJN47" s="2"/>
      <c r="SJO47" s="2"/>
      <c r="SJP47" s="2"/>
      <c r="SJQ47" s="2"/>
      <c r="SJR47" s="2"/>
      <c r="SJS47" s="2"/>
      <c r="SJT47" s="2"/>
      <c r="SJU47" s="2"/>
      <c r="SJV47" s="2"/>
      <c r="SJW47" s="2"/>
      <c r="SJX47" s="2"/>
      <c r="SJY47" s="2"/>
      <c r="SJZ47" s="2"/>
      <c r="SKA47" s="2"/>
      <c r="SKB47" s="2"/>
      <c r="SKC47" s="2"/>
      <c r="SKD47" s="2"/>
      <c r="SKE47" s="2"/>
      <c r="SKF47" s="2"/>
      <c r="SKG47" s="2"/>
      <c r="SKH47" s="2"/>
      <c r="SKI47" s="2"/>
      <c r="SKJ47" s="2"/>
      <c r="SKK47" s="2"/>
      <c r="SKL47" s="2"/>
      <c r="SKM47" s="2"/>
      <c r="SKN47" s="2"/>
      <c r="SKO47" s="2"/>
      <c r="SKP47" s="2"/>
      <c r="SKQ47" s="2"/>
      <c r="SKR47" s="2"/>
      <c r="SKS47" s="2"/>
      <c r="SKT47" s="2"/>
      <c r="SKU47" s="2"/>
      <c r="SKV47" s="2"/>
      <c r="SKW47" s="2"/>
      <c r="SKX47" s="2"/>
      <c r="SKY47" s="2"/>
      <c r="SKZ47" s="2"/>
      <c r="SLA47" s="2"/>
      <c r="SLB47" s="2"/>
      <c r="SLC47" s="2"/>
      <c r="SLD47" s="2"/>
      <c r="SLE47" s="2"/>
      <c r="SLF47" s="2"/>
      <c r="SLG47" s="2"/>
      <c r="SLH47" s="2"/>
      <c r="SLI47" s="2"/>
      <c r="SLJ47" s="2"/>
      <c r="SLK47" s="2"/>
      <c r="SLL47" s="2"/>
      <c r="SLM47" s="2"/>
      <c r="SLN47" s="2"/>
      <c r="SLO47" s="2"/>
      <c r="SLP47" s="2"/>
      <c r="SLQ47" s="2"/>
      <c r="SLR47" s="2"/>
      <c r="SLS47" s="2"/>
      <c r="SLT47" s="2"/>
      <c r="SLU47" s="2"/>
      <c r="SLV47" s="2"/>
      <c r="SLW47" s="2"/>
      <c r="SLX47" s="2"/>
      <c r="SLY47" s="2"/>
      <c r="SLZ47" s="2"/>
      <c r="SMA47" s="2"/>
      <c r="SMB47" s="2"/>
      <c r="SMC47" s="2"/>
      <c r="SMD47" s="2"/>
      <c r="SME47" s="2"/>
      <c r="SMF47" s="2"/>
      <c r="SMG47" s="2"/>
      <c r="SMH47" s="2"/>
      <c r="SMI47" s="2"/>
      <c r="SMJ47" s="2"/>
      <c r="SMK47" s="2"/>
      <c r="SML47" s="2"/>
      <c r="SMM47" s="2"/>
      <c r="SMN47" s="2"/>
      <c r="SMO47" s="2"/>
      <c r="SMP47" s="2"/>
      <c r="SMQ47" s="2"/>
      <c r="SMR47" s="2"/>
      <c r="SMS47" s="2"/>
      <c r="SMT47" s="2"/>
      <c r="SMU47" s="2"/>
      <c r="SMV47" s="2"/>
      <c r="SMW47" s="2"/>
      <c r="SMX47" s="2"/>
      <c r="SMY47" s="2"/>
      <c r="SMZ47" s="2"/>
      <c r="SNA47" s="2"/>
      <c r="SNB47" s="2"/>
      <c r="SNC47" s="2"/>
      <c r="SND47" s="2"/>
      <c r="SNE47" s="2"/>
      <c r="SNF47" s="2"/>
      <c r="SNG47" s="2"/>
      <c r="SNH47" s="2"/>
      <c r="SNI47" s="2"/>
      <c r="SNJ47" s="2"/>
      <c r="SNK47" s="2"/>
      <c r="SNL47" s="2"/>
      <c r="SNM47" s="2"/>
      <c r="SNN47" s="2"/>
      <c r="SNO47" s="2"/>
      <c r="SNP47" s="2"/>
      <c r="SNQ47" s="2"/>
      <c r="SNR47" s="2"/>
      <c r="SNS47" s="2"/>
      <c r="SNT47" s="2"/>
      <c r="SNU47" s="2"/>
      <c r="SNV47" s="2"/>
      <c r="SNW47" s="2"/>
      <c r="SNX47" s="2"/>
      <c r="SNY47" s="2"/>
      <c r="SNZ47" s="2"/>
      <c r="SOA47" s="2"/>
      <c r="SOB47" s="2"/>
      <c r="SOC47" s="2"/>
      <c r="SOD47" s="2"/>
      <c r="SOE47" s="2"/>
      <c r="SOF47" s="2"/>
      <c r="SOG47" s="2"/>
      <c r="SOH47" s="2"/>
      <c r="SOI47" s="2"/>
      <c r="SOJ47" s="2"/>
      <c r="SOK47" s="2"/>
      <c r="SOL47" s="2"/>
      <c r="SOM47" s="2"/>
      <c r="SON47" s="2"/>
      <c r="SOO47" s="2"/>
      <c r="SOP47" s="2"/>
      <c r="SOQ47" s="2"/>
      <c r="SOR47" s="2"/>
      <c r="SOS47" s="2"/>
      <c r="SOT47" s="2"/>
      <c r="SOU47" s="2"/>
      <c r="SOV47" s="2"/>
      <c r="SOW47" s="2"/>
      <c r="SOX47" s="2"/>
      <c r="SOY47" s="2"/>
      <c r="SOZ47" s="2"/>
      <c r="SPA47" s="2"/>
      <c r="SPB47" s="2"/>
      <c r="SPC47" s="2"/>
      <c r="SPD47" s="2"/>
      <c r="SPE47" s="2"/>
      <c r="SPF47" s="2"/>
      <c r="SPG47" s="2"/>
      <c r="SPH47" s="2"/>
      <c r="SPI47" s="2"/>
      <c r="SPJ47" s="2"/>
      <c r="SPK47" s="2"/>
      <c r="SPL47" s="2"/>
      <c r="SPM47" s="2"/>
      <c r="SPN47" s="2"/>
      <c r="SPO47" s="2"/>
      <c r="SPP47" s="2"/>
      <c r="SPQ47" s="2"/>
      <c r="SPR47" s="2"/>
      <c r="SPS47" s="2"/>
      <c r="SPT47" s="2"/>
      <c r="SPU47" s="2"/>
      <c r="SPV47" s="2"/>
      <c r="SPW47" s="2"/>
      <c r="SPX47" s="2"/>
      <c r="SPY47" s="2"/>
      <c r="SPZ47" s="2"/>
      <c r="SQA47" s="2"/>
      <c r="SQB47" s="2"/>
      <c r="SQC47" s="2"/>
      <c r="SQD47" s="2"/>
      <c r="SQE47" s="2"/>
      <c r="SQF47" s="2"/>
      <c r="SQG47" s="2"/>
      <c r="SQH47" s="2"/>
      <c r="SQI47" s="2"/>
      <c r="SQJ47" s="2"/>
      <c r="SQK47" s="2"/>
      <c r="SQL47" s="2"/>
      <c r="SQM47" s="2"/>
      <c r="SQN47" s="2"/>
      <c r="SQO47" s="2"/>
      <c r="SQP47" s="2"/>
      <c r="SQQ47" s="2"/>
      <c r="SQR47" s="2"/>
      <c r="SQS47" s="2"/>
      <c r="SQT47" s="2"/>
      <c r="SQU47" s="2"/>
      <c r="SQV47" s="2"/>
      <c r="SQW47" s="2"/>
      <c r="SQX47" s="2"/>
      <c r="SQY47" s="2"/>
      <c r="SQZ47" s="2"/>
      <c r="SRA47" s="2"/>
      <c r="SRB47" s="2"/>
      <c r="SRC47" s="2"/>
      <c r="SRD47" s="2"/>
      <c r="SRE47" s="2"/>
      <c r="SRF47" s="2"/>
      <c r="SRG47" s="2"/>
      <c r="SRH47" s="2"/>
      <c r="SRI47" s="2"/>
      <c r="SRJ47" s="2"/>
      <c r="SRK47" s="2"/>
      <c r="SRL47" s="2"/>
      <c r="SRM47" s="2"/>
      <c r="SRN47" s="2"/>
      <c r="SRO47" s="2"/>
      <c r="SRP47" s="2"/>
      <c r="SRQ47" s="2"/>
      <c r="SRR47" s="2"/>
      <c r="SRS47" s="2"/>
      <c r="SRT47" s="2"/>
      <c r="SRU47" s="2"/>
      <c r="SRV47" s="2"/>
      <c r="SRW47" s="2"/>
      <c r="SRX47" s="2"/>
      <c r="SRY47" s="2"/>
      <c r="SRZ47" s="2"/>
      <c r="SSA47" s="2"/>
      <c r="SSB47" s="2"/>
      <c r="SSC47" s="2"/>
      <c r="SSD47" s="2"/>
      <c r="SSE47" s="2"/>
      <c r="SSF47" s="2"/>
      <c r="SSG47" s="2"/>
      <c r="SSH47" s="2"/>
      <c r="SSI47" s="2"/>
      <c r="SSJ47" s="2"/>
      <c r="SSK47" s="2"/>
      <c r="SSL47" s="2"/>
      <c r="SSM47" s="2"/>
      <c r="SSN47" s="2"/>
      <c r="SSO47" s="2"/>
      <c r="SSP47" s="2"/>
      <c r="SSQ47" s="2"/>
      <c r="SSR47" s="2"/>
      <c r="SSS47" s="2"/>
      <c r="SST47" s="2"/>
      <c r="SSU47" s="2"/>
      <c r="SSV47" s="2"/>
      <c r="SSW47" s="2"/>
      <c r="SSX47" s="2"/>
      <c r="SSY47" s="2"/>
      <c r="SSZ47" s="2"/>
      <c r="STA47" s="2"/>
      <c r="STB47" s="2"/>
      <c r="STC47" s="2"/>
      <c r="STD47" s="2"/>
      <c r="STE47" s="2"/>
      <c r="STF47" s="2"/>
      <c r="STG47" s="2"/>
      <c r="STH47" s="2"/>
      <c r="STI47" s="2"/>
      <c r="STJ47" s="2"/>
      <c r="STK47" s="2"/>
      <c r="STL47" s="2"/>
      <c r="STM47" s="2"/>
      <c r="STN47" s="2"/>
      <c r="STO47" s="2"/>
      <c r="STP47" s="2"/>
      <c r="STQ47" s="2"/>
      <c r="STR47" s="2"/>
      <c r="STS47" s="2"/>
      <c r="STT47" s="2"/>
      <c r="STU47" s="2"/>
      <c r="STV47" s="2"/>
      <c r="STW47" s="2"/>
      <c r="STX47" s="2"/>
      <c r="STY47" s="2"/>
      <c r="STZ47" s="2"/>
      <c r="SUA47" s="2"/>
      <c r="SUB47" s="2"/>
      <c r="SUC47" s="2"/>
      <c r="SUD47" s="2"/>
      <c r="SUE47" s="2"/>
      <c r="SUF47" s="2"/>
      <c r="SUG47" s="2"/>
      <c r="SUH47" s="2"/>
      <c r="SUI47" s="2"/>
      <c r="SUJ47" s="2"/>
      <c r="SUK47" s="2"/>
      <c r="SUL47" s="2"/>
      <c r="SUM47" s="2"/>
      <c r="SUN47" s="2"/>
      <c r="SUO47" s="2"/>
      <c r="SUP47" s="2"/>
      <c r="SUQ47" s="2"/>
      <c r="SUR47" s="2"/>
      <c r="SUS47" s="2"/>
      <c r="SUT47" s="2"/>
      <c r="SUU47" s="2"/>
      <c r="SUV47" s="2"/>
      <c r="SUW47" s="2"/>
      <c r="SUX47" s="2"/>
      <c r="SUY47" s="2"/>
      <c r="SUZ47" s="2"/>
      <c r="SVA47" s="2"/>
      <c r="SVB47" s="2"/>
      <c r="SVC47" s="2"/>
      <c r="SVD47" s="2"/>
      <c r="SVE47" s="2"/>
      <c r="SVF47" s="2"/>
      <c r="SVG47" s="2"/>
      <c r="SVH47" s="2"/>
      <c r="SVI47" s="2"/>
      <c r="SVJ47" s="2"/>
      <c r="SVK47" s="2"/>
      <c r="SVL47" s="2"/>
      <c r="SVM47" s="2"/>
      <c r="SVN47" s="2"/>
      <c r="SVO47" s="2"/>
      <c r="SVP47" s="2"/>
      <c r="SVQ47" s="2"/>
      <c r="SVR47" s="2"/>
      <c r="SVS47" s="2"/>
      <c r="SVT47" s="2"/>
      <c r="SVU47" s="2"/>
      <c r="SVV47" s="2"/>
      <c r="SVW47" s="2"/>
      <c r="SVX47" s="2"/>
      <c r="SVY47" s="2"/>
      <c r="SVZ47" s="2"/>
      <c r="SWA47" s="2"/>
      <c r="SWB47" s="2"/>
      <c r="SWC47" s="2"/>
      <c r="SWD47" s="2"/>
      <c r="SWE47" s="2"/>
      <c r="SWF47" s="2"/>
      <c r="SWG47" s="2"/>
      <c r="SWH47" s="2"/>
      <c r="SWI47" s="2"/>
      <c r="SWJ47" s="2"/>
      <c r="SWK47" s="2"/>
      <c r="SWL47" s="2"/>
      <c r="SWM47" s="2"/>
      <c r="SWN47" s="2"/>
      <c r="SWO47" s="2"/>
      <c r="SWP47" s="2"/>
      <c r="SWQ47" s="2"/>
      <c r="SWR47" s="2"/>
      <c r="SWS47" s="2"/>
      <c r="SWT47" s="2"/>
      <c r="SWU47" s="2"/>
      <c r="SWV47" s="2"/>
      <c r="SWW47" s="2"/>
      <c r="SWX47" s="2"/>
      <c r="SWY47" s="2"/>
      <c r="SWZ47" s="2"/>
      <c r="SXA47" s="2"/>
      <c r="SXB47" s="2"/>
      <c r="SXC47" s="2"/>
      <c r="SXD47" s="2"/>
      <c r="SXE47" s="2"/>
      <c r="SXF47" s="2"/>
      <c r="SXG47" s="2"/>
      <c r="SXH47" s="2"/>
      <c r="SXI47" s="2"/>
      <c r="SXJ47" s="2"/>
      <c r="SXK47" s="2"/>
      <c r="SXL47" s="2"/>
      <c r="SXM47" s="2"/>
      <c r="SXN47" s="2"/>
      <c r="SXO47" s="2"/>
      <c r="SXP47" s="2"/>
      <c r="SXQ47" s="2"/>
      <c r="SXR47" s="2"/>
      <c r="SXS47" s="2"/>
      <c r="SXT47" s="2"/>
      <c r="SXU47" s="2"/>
      <c r="SXV47" s="2"/>
      <c r="SXW47" s="2"/>
      <c r="SXX47" s="2"/>
      <c r="SXY47" s="2"/>
      <c r="SXZ47" s="2"/>
      <c r="SYA47" s="2"/>
      <c r="SYB47" s="2"/>
      <c r="SYC47" s="2"/>
      <c r="SYD47" s="2"/>
      <c r="SYE47" s="2"/>
      <c r="SYF47" s="2"/>
      <c r="SYG47" s="2"/>
      <c r="SYH47" s="2"/>
      <c r="SYI47" s="2"/>
      <c r="SYJ47" s="2"/>
      <c r="SYK47" s="2"/>
      <c r="SYL47" s="2"/>
      <c r="SYM47" s="2"/>
      <c r="SYN47" s="2"/>
      <c r="SYO47" s="2"/>
      <c r="SYP47" s="2"/>
      <c r="SYQ47" s="2"/>
      <c r="SYR47" s="2"/>
      <c r="SYS47" s="2"/>
      <c r="SYT47" s="2"/>
      <c r="SYU47" s="2"/>
      <c r="SYV47" s="2"/>
      <c r="SYW47" s="2"/>
      <c r="SYX47" s="2"/>
      <c r="SYY47" s="2"/>
      <c r="SYZ47" s="2"/>
      <c r="SZA47" s="2"/>
      <c r="SZB47" s="2"/>
      <c r="SZC47" s="2"/>
      <c r="SZD47" s="2"/>
      <c r="SZE47" s="2"/>
      <c r="SZF47" s="2"/>
      <c r="SZG47" s="2"/>
      <c r="SZH47" s="2"/>
      <c r="SZI47" s="2"/>
      <c r="SZJ47" s="2"/>
      <c r="SZK47" s="2"/>
      <c r="SZL47" s="2"/>
      <c r="SZM47" s="2"/>
      <c r="SZN47" s="2"/>
      <c r="SZO47" s="2"/>
      <c r="SZP47" s="2"/>
      <c r="SZQ47" s="2"/>
      <c r="SZR47" s="2"/>
      <c r="SZS47" s="2"/>
      <c r="SZT47" s="2"/>
      <c r="SZU47" s="2"/>
      <c r="SZV47" s="2"/>
      <c r="SZW47" s="2"/>
      <c r="SZX47" s="2"/>
      <c r="SZY47" s="2"/>
      <c r="SZZ47" s="2"/>
      <c r="TAA47" s="2"/>
      <c r="TAB47" s="2"/>
      <c r="TAC47" s="2"/>
      <c r="TAD47" s="2"/>
      <c r="TAE47" s="2"/>
      <c r="TAF47" s="2"/>
      <c r="TAG47" s="2"/>
      <c r="TAH47" s="2"/>
      <c r="TAI47" s="2"/>
      <c r="TAJ47" s="2"/>
      <c r="TAK47" s="2"/>
      <c r="TAL47" s="2"/>
      <c r="TAM47" s="2"/>
      <c r="TAN47" s="2"/>
      <c r="TAO47" s="2"/>
      <c r="TAP47" s="2"/>
      <c r="TAQ47" s="2"/>
      <c r="TAR47" s="2"/>
      <c r="TAS47" s="2"/>
      <c r="TAT47" s="2"/>
      <c r="TAU47" s="2"/>
      <c r="TAV47" s="2"/>
      <c r="TAW47" s="2"/>
      <c r="TAX47" s="2"/>
      <c r="TAY47" s="2"/>
      <c r="TAZ47" s="2"/>
      <c r="TBA47" s="2"/>
      <c r="TBB47" s="2"/>
      <c r="TBC47" s="2"/>
      <c r="TBD47" s="2"/>
      <c r="TBE47" s="2"/>
      <c r="TBF47" s="2"/>
      <c r="TBG47" s="2"/>
      <c r="TBH47" s="2"/>
      <c r="TBI47" s="2"/>
      <c r="TBJ47" s="2"/>
      <c r="TBK47" s="2"/>
      <c r="TBL47" s="2"/>
      <c r="TBM47" s="2"/>
      <c r="TBN47" s="2"/>
      <c r="TBO47" s="2"/>
      <c r="TBP47" s="2"/>
      <c r="TBQ47" s="2"/>
      <c r="TBR47" s="2"/>
      <c r="TBS47" s="2"/>
      <c r="TBT47" s="2"/>
      <c r="TBU47" s="2"/>
      <c r="TBV47" s="2"/>
      <c r="TBW47" s="2"/>
      <c r="TBX47" s="2"/>
      <c r="TBY47" s="2"/>
      <c r="TBZ47" s="2"/>
      <c r="TCA47" s="2"/>
      <c r="TCB47" s="2"/>
      <c r="TCC47" s="2"/>
      <c r="TCD47" s="2"/>
      <c r="TCE47" s="2"/>
      <c r="TCF47" s="2"/>
      <c r="TCG47" s="2"/>
      <c r="TCH47" s="2"/>
      <c r="TCI47" s="2"/>
      <c r="TCJ47" s="2"/>
      <c r="TCK47" s="2"/>
      <c r="TCL47" s="2"/>
      <c r="TCM47" s="2"/>
      <c r="TCN47" s="2"/>
      <c r="TCO47" s="2"/>
      <c r="TCP47" s="2"/>
      <c r="TCQ47" s="2"/>
      <c r="TCR47" s="2"/>
      <c r="TCS47" s="2"/>
      <c r="TCT47" s="2"/>
      <c r="TCU47" s="2"/>
      <c r="TCV47" s="2"/>
      <c r="TCW47" s="2"/>
      <c r="TCX47" s="2"/>
      <c r="TCY47" s="2"/>
      <c r="TCZ47" s="2"/>
      <c r="TDA47" s="2"/>
      <c r="TDB47" s="2"/>
      <c r="TDC47" s="2"/>
      <c r="TDD47" s="2"/>
      <c r="TDE47" s="2"/>
      <c r="TDF47" s="2"/>
      <c r="TDG47" s="2"/>
      <c r="TDH47" s="2"/>
      <c r="TDI47" s="2"/>
      <c r="TDJ47" s="2"/>
      <c r="TDK47" s="2"/>
      <c r="TDL47" s="2"/>
      <c r="TDM47" s="2"/>
      <c r="TDN47" s="2"/>
      <c r="TDO47" s="2"/>
      <c r="TDP47" s="2"/>
      <c r="TDQ47" s="2"/>
      <c r="TDR47" s="2"/>
      <c r="TDS47" s="2"/>
      <c r="TDT47" s="2"/>
      <c r="TDU47" s="2"/>
      <c r="TDV47" s="2"/>
      <c r="TDW47" s="2"/>
      <c r="TDX47" s="2"/>
      <c r="TDY47" s="2"/>
      <c r="TDZ47" s="2"/>
      <c r="TEA47" s="2"/>
      <c r="TEB47" s="2"/>
      <c r="TEC47" s="2"/>
      <c r="TED47" s="2"/>
      <c r="TEE47" s="2"/>
      <c r="TEF47" s="2"/>
      <c r="TEG47" s="2"/>
      <c r="TEH47" s="2"/>
      <c r="TEI47" s="2"/>
      <c r="TEJ47" s="2"/>
      <c r="TEK47" s="2"/>
      <c r="TEL47" s="2"/>
      <c r="TEM47" s="2"/>
      <c r="TEN47" s="2"/>
      <c r="TEO47" s="2"/>
      <c r="TEP47" s="2"/>
      <c r="TEQ47" s="2"/>
      <c r="TER47" s="2"/>
      <c r="TES47" s="2"/>
      <c r="TET47" s="2"/>
      <c r="TEU47" s="2"/>
      <c r="TEV47" s="2"/>
      <c r="TEW47" s="2"/>
      <c r="TEX47" s="2"/>
      <c r="TEY47" s="2"/>
      <c r="TEZ47" s="2"/>
      <c r="TFA47" s="2"/>
      <c r="TFB47" s="2"/>
      <c r="TFC47" s="2"/>
      <c r="TFD47" s="2"/>
      <c r="TFE47" s="2"/>
      <c r="TFF47" s="2"/>
      <c r="TFG47" s="2"/>
      <c r="TFH47" s="2"/>
      <c r="TFI47" s="2"/>
      <c r="TFJ47" s="2"/>
      <c r="TFK47" s="2"/>
      <c r="TFL47" s="2"/>
      <c r="TFM47" s="2"/>
      <c r="TFN47" s="2"/>
      <c r="TFO47" s="2"/>
      <c r="TFP47" s="2"/>
      <c r="TFQ47" s="2"/>
      <c r="TFR47" s="2"/>
      <c r="TFS47" s="2"/>
      <c r="TFT47" s="2"/>
      <c r="TFU47" s="2"/>
      <c r="TFV47" s="2"/>
      <c r="TFW47" s="2"/>
      <c r="TFX47" s="2"/>
      <c r="TFY47" s="2"/>
      <c r="TFZ47" s="2"/>
      <c r="TGA47" s="2"/>
      <c r="TGB47" s="2"/>
      <c r="TGC47" s="2"/>
      <c r="TGD47" s="2"/>
      <c r="TGE47" s="2"/>
      <c r="TGF47" s="2"/>
      <c r="TGG47" s="2"/>
      <c r="TGH47" s="2"/>
      <c r="TGI47" s="2"/>
      <c r="TGJ47" s="2"/>
      <c r="TGK47" s="2"/>
      <c r="TGL47" s="2"/>
      <c r="TGM47" s="2"/>
      <c r="TGN47" s="2"/>
      <c r="TGO47" s="2"/>
      <c r="TGP47" s="2"/>
      <c r="TGQ47" s="2"/>
      <c r="TGR47" s="2"/>
      <c r="TGS47" s="2"/>
      <c r="TGT47" s="2"/>
      <c r="TGU47" s="2"/>
      <c r="TGV47" s="2"/>
      <c r="TGW47" s="2"/>
      <c r="TGX47" s="2"/>
      <c r="TGY47" s="2"/>
      <c r="TGZ47" s="2"/>
      <c r="THA47" s="2"/>
      <c r="THB47" s="2"/>
      <c r="THC47" s="2"/>
      <c r="THD47" s="2"/>
      <c r="THE47" s="2"/>
      <c r="THF47" s="2"/>
      <c r="THG47" s="2"/>
      <c r="THH47" s="2"/>
      <c r="THI47" s="2"/>
      <c r="THJ47" s="2"/>
      <c r="THK47" s="2"/>
      <c r="THL47" s="2"/>
      <c r="THM47" s="2"/>
      <c r="THN47" s="2"/>
      <c r="THO47" s="2"/>
      <c r="THP47" s="2"/>
      <c r="THQ47" s="2"/>
      <c r="THR47" s="2"/>
      <c r="THS47" s="2"/>
      <c r="THT47" s="2"/>
      <c r="THU47" s="2"/>
      <c r="THV47" s="2"/>
      <c r="THW47" s="2"/>
      <c r="THX47" s="2"/>
      <c r="THY47" s="2"/>
      <c r="THZ47" s="2"/>
      <c r="TIA47" s="2"/>
      <c r="TIB47" s="2"/>
      <c r="TIC47" s="2"/>
      <c r="TID47" s="2"/>
      <c r="TIE47" s="2"/>
      <c r="TIF47" s="2"/>
      <c r="TIG47" s="2"/>
      <c r="TIH47" s="2"/>
      <c r="TII47" s="2"/>
      <c r="TIJ47" s="2"/>
      <c r="TIK47" s="2"/>
      <c r="TIL47" s="2"/>
      <c r="TIM47" s="2"/>
      <c r="TIN47" s="2"/>
      <c r="TIO47" s="2"/>
      <c r="TIP47" s="2"/>
      <c r="TIQ47" s="2"/>
      <c r="TIR47" s="2"/>
      <c r="TIS47" s="2"/>
      <c r="TIT47" s="2"/>
      <c r="TIU47" s="2"/>
      <c r="TIV47" s="2"/>
      <c r="TIW47" s="2"/>
      <c r="TIX47" s="2"/>
      <c r="TIY47" s="2"/>
      <c r="TIZ47" s="2"/>
      <c r="TJA47" s="2"/>
      <c r="TJB47" s="2"/>
      <c r="TJC47" s="2"/>
      <c r="TJD47" s="2"/>
      <c r="TJE47" s="2"/>
      <c r="TJF47" s="2"/>
      <c r="TJG47" s="2"/>
      <c r="TJH47" s="2"/>
      <c r="TJI47" s="2"/>
      <c r="TJJ47" s="2"/>
      <c r="TJK47" s="2"/>
      <c r="TJL47" s="2"/>
      <c r="TJM47" s="2"/>
      <c r="TJN47" s="2"/>
      <c r="TJO47" s="2"/>
      <c r="TJP47" s="2"/>
      <c r="TJQ47" s="2"/>
      <c r="TJR47" s="2"/>
      <c r="TJS47" s="2"/>
      <c r="TJT47" s="2"/>
      <c r="TJU47" s="2"/>
      <c r="TJV47" s="2"/>
      <c r="TJW47" s="2"/>
      <c r="TJX47" s="2"/>
      <c r="TJY47" s="2"/>
      <c r="TJZ47" s="2"/>
      <c r="TKA47" s="2"/>
      <c r="TKB47" s="2"/>
      <c r="TKC47" s="2"/>
      <c r="TKD47" s="2"/>
      <c r="TKE47" s="2"/>
      <c r="TKF47" s="2"/>
      <c r="TKG47" s="2"/>
      <c r="TKH47" s="2"/>
      <c r="TKI47" s="2"/>
      <c r="TKJ47" s="2"/>
      <c r="TKK47" s="2"/>
      <c r="TKL47" s="2"/>
      <c r="TKM47" s="2"/>
      <c r="TKN47" s="2"/>
      <c r="TKO47" s="2"/>
      <c r="TKP47" s="2"/>
      <c r="TKQ47" s="2"/>
      <c r="TKR47" s="2"/>
      <c r="TKS47" s="2"/>
      <c r="TKT47" s="2"/>
      <c r="TKU47" s="2"/>
      <c r="TKV47" s="2"/>
      <c r="TKW47" s="2"/>
      <c r="TKX47" s="2"/>
      <c r="TKY47" s="2"/>
      <c r="TKZ47" s="2"/>
      <c r="TLA47" s="2"/>
      <c r="TLB47" s="2"/>
      <c r="TLC47" s="2"/>
      <c r="TLD47" s="2"/>
      <c r="TLE47" s="2"/>
      <c r="TLF47" s="2"/>
      <c r="TLG47" s="2"/>
      <c r="TLH47" s="2"/>
      <c r="TLI47" s="2"/>
      <c r="TLJ47" s="2"/>
      <c r="TLK47" s="2"/>
      <c r="TLL47" s="2"/>
      <c r="TLM47" s="2"/>
      <c r="TLN47" s="2"/>
      <c r="TLO47" s="2"/>
      <c r="TLP47" s="2"/>
      <c r="TLQ47" s="2"/>
      <c r="TLR47" s="2"/>
      <c r="TLS47" s="2"/>
      <c r="TLT47" s="2"/>
      <c r="TLU47" s="2"/>
      <c r="TLV47" s="2"/>
      <c r="TLW47" s="2"/>
      <c r="TLX47" s="2"/>
      <c r="TLY47" s="2"/>
      <c r="TLZ47" s="2"/>
      <c r="TMA47" s="2"/>
      <c r="TMB47" s="2"/>
      <c r="TMC47" s="2"/>
      <c r="TMD47" s="2"/>
      <c r="TME47" s="2"/>
      <c r="TMF47" s="2"/>
      <c r="TMG47" s="2"/>
      <c r="TMH47" s="2"/>
      <c r="TMI47" s="2"/>
      <c r="TMJ47" s="2"/>
      <c r="TMK47" s="2"/>
      <c r="TML47" s="2"/>
      <c r="TMM47" s="2"/>
      <c r="TMN47" s="2"/>
      <c r="TMO47" s="2"/>
      <c r="TMP47" s="2"/>
      <c r="TMQ47" s="2"/>
      <c r="TMR47" s="2"/>
      <c r="TMS47" s="2"/>
      <c r="TMT47" s="2"/>
      <c r="TMU47" s="2"/>
      <c r="TMV47" s="2"/>
      <c r="TMW47" s="2"/>
      <c r="TMX47" s="2"/>
      <c r="TMY47" s="2"/>
      <c r="TMZ47" s="2"/>
      <c r="TNA47" s="2"/>
      <c r="TNB47" s="2"/>
      <c r="TNC47" s="2"/>
      <c r="TND47" s="2"/>
      <c r="TNE47" s="2"/>
      <c r="TNF47" s="2"/>
      <c r="TNG47" s="2"/>
      <c r="TNH47" s="2"/>
      <c r="TNI47" s="2"/>
      <c r="TNJ47" s="2"/>
      <c r="TNK47" s="2"/>
      <c r="TNL47" s="2"/>
      <c r="TNM47" s="2"/>
      <c r="TNN47" s="2"/>
      <c r="TNO47" s="2"/>
      <c r="TNP47" s="2"/>
      <c r="TNQ47" s="2"/>
      <c r="TNR47" s="2"/>
      <c r="TNS47" s="2"/>
      <c r="TNT47" s="2"/>
      <c r="TNU47" s="2"/>
      <c r="TNV47" s="2"/>
      <c r="TNW47" s="2"/>
      <c r="TNX47" s="2"/>
      <c r="TNY47" s="2"/>
      <c r="TNZ47" s="2"/>
      <c r="TOA47" s="2"/>
      <c r="TOB47" s="2"/>
      <c r="TOC47" s="2"/>
      <c r="TOD47" s="2"/>
      <c r="TOE47" s="2"/>
      <c r="TOF47" s="2"/>
      <c r="TOG47" s="2"/>
      <c r="TOH47" s="2"/>
      <c r="TOI47" s="2"/>
      <c r="TOJ47" s="2"/>
      <c r="TOK47" s="2"/>
      <c r="TOL47" s="2"/>
      <c r="TOM47" s="2"/>
      <c r="TON47" s="2"/>
      <c r="TOO47" s="2"/>
      <c r="TOP47" s="2"/>
      <c r="TOQ47" s="2"/>
      <c r="TOR47" s="2"/>
      <c r="TOS47" s="2"/>
      <c r="TOT47" s="2"/>
      <c r="TOU47" s="2"/>
      <c r="TOV47" s="2"/>
      <c r="TOW47" s="2"/>
      <c r="TOX47" s="2"/>
      <c r="TOY47" s="2"/>
      <c r="TOZ47" s="2"/>
      <c r="TPA47" s="2"/>
      <c r="TPB47" s="2"/>
      <c r="TPC47" s="2"/>
      <c r="TPD47" s="2"/>
      <c r="TPE47" s="2"/>
      <c r="TPF47" s="2"/>
      <c r="TPG47" s="2"/>
      <c r="TPH47" s="2"/>
      <c r="TPI47" s="2"/>
      <c r="TPJ47" s="2"/>
      <c r="TPK47" s="2"/>
      <c r="TPL47" s="2"/>
      <c r="TPM47" s="2"/>
      <c r="TPN47" s="2"/>
      <c r="TPO47" s="2"/>
      <c r="TPP47" s="2"/>
      <c r="TPQ47" s="2"/>
      <c r="TPR47" s="2"/>
      <c r="TPS47" s="2"/>
      <c r="TPT47" s="2"/>
      <c r="TPU47" s="2"/>
      <c r="TPV47" s="2"/>
      <c r="TPW47" s="2"/>
      <c r="TPX47" s="2"/>
      <c r="TPY47" s="2"/>
      <c r="TPZ47" s="2"/>
      <c r="TQA47" s="2"/>
      <c r="TQB47" s="2"/>
      <c r="TQC47" s="2"/>
      <c r="TQD47" s="2"/>
      <c r="TQE47" s="2"/>
      <c r="TQF47" s="2"/>
      <c r="TQG47" s="2"/>
      <c r="TQH47" s="2"/>
      <c r="TQI47" s="2"/>
      <c r="TQJ47" s="2"/>
      <c r="TQK47" s="2"/>
      <c r="TQL47" s="2"/>
      <c r="TQM47" s="2"/>
      <c r="TQN47" s="2"/>
      <c r="TQO47" s="2"/>
      <c r="TQP47" s="2"/>
      <c r="TQQ47" s="2"/>
      <c r="TQR47" s="2"/>
      <c r="TQS47" s="2"/>
      <c r="TQT47" s="2"/>
      <c r="TQU47" s="2"/>
      <c r="TQV47" s="2"/>
      <c r="TQW47" s="2"/>
      <c r="TQX47" s="2"/>
      <c r="TQY47" s="2"/>
      <c r="TQZ47" s="2"/>
      <c r="TRA47" s="2"/>
      <c r="TRB47" s="2"/>
      <c r="TRC47" s="2"/>
      <c r="TRD47" s="2"/>
      <c r="TRE47" s="2"/>
      <c r="TRF47" s="2"/>
      <c r="TRG47" s="2"/>
      <c r="TRH47" s="2"/>
      <c r="TRI47" s="2"/>
      <c r="TRJ47" s="2"/>
      <c r="TRK47" s="2"/>
      <c r="TRL47" s="2"/>
      <c r="TRM47" s="2"/>
      <c r="TRN47" s="2"/>
      <c r="TRO47" s="2"/>
      <c r="TRP47" s="2"/>
      <c r="TRQ47" s="2"/>
      <c r="TRR47" s="2"/>
      <c r="TRS47" s="2"/>
      <c r="TRT47" s="2"/>
      <c r="TRU47" s="2"/>
      <c r="TRV47" s="2"/>
      <c r="TRW47" s="2"/>
      <c r="TRX47" s="2"/>
      <c r="TRY47" s="2"/>
      <c r="TRZ47" s="2"/>
      <c r="TSA47" s="2"/>
      <c r="TSB47" s="2"/>
      <c r="TSC47" s="2"/>
      <c r="TSD47" s="2"/>
      <c r="TSE47" s="2"/>
      <c r="TSF47" s="2"/>
      <c r="TSG47" s="2"/>
      <c r="TSH47" s="2"/>
      <c r="TSI47" s="2"/>
      <c r="TSJ47" s="2"/>
      <c r="TSK47" s="2"/>
      <c r="TSL47" s="2"/>
      <c r="TSM47" s="2"/>
      <c r="TSN47" s="2"/>
      <c r="TSO47" s="2"/>
      <c r="TSP47" s="2"/>
      <c r="TSQ47" s="2"/>
      <c r="TSR47" s="2"/>
      <c r="TSS47" s="2"/>
      <c r="TST47" s="2"/>
      <c r="TSU47" s="2"/>
      <c r="TSV47" s="2"/>
      <c r="TSW47" s="2"/>
      <c r="TSX47" s="2"/>
      <c r="TSY47" s="2"/>
      <c r="TSZ47" s="2"/>
      <c r="TTA47" s="2"/>
      <c r="TTB47" s="2"/>
      <c r="TTC47" s="2"/>
      <c r="TTD47" s="2"/>
      <c r="TTE47" s="2"/>
      <c r="TTF47" s="2"/>
      <c r="TTG47" s="2"/>
      <c r="TTH47" s="2"/>
      <c r="TTI47" s="2"/>
      <c r="TTJ47" s="2"/>
      <c r="TTK47" s="2"/>
      <c r="TTL47" s="2"/>
      <c r="TTM47" s="2"/>
      <c r="TTN47" s="2"/>
      <c r="TTO47" s="2"/>
      <c r="TTP47" s="2"/>
      <c r="TTQ47" s="2"/>
      <c r="TTR47" s="2"/>
      <c r="TTS47" s="2"/>
      <c r="TTT47" s="2"/>
      <c r="TTU47" s="2"/>
      <c r="TTV47" s="2"/>
      <c r="TTW47" s="2"/>
      <c r="TTX47" s="2"/>
      <c r="TTY47" s="2"/>
      <c r="TTZ47" s="2"/>
      <c r="TUA47" s="2"/>
      <c r="TUB47" s="2"/>
      <c r="TUC47" s="2"/>
      <c r="TUD47" s="2"/>
      <c r="TUE47" s="2"/>
      <c r="TUF47" s="2"/>
      <c r="TUG47" s="2"/>
      <c r="TUH47" s="2"/>
      <c r="TUI47" s="2"/>
      <c r="TUJ47" s="2"/>
      <c r="TUK47" s="2"/>
      <c r="TUL47" s="2"/>
      <c r="TUM47" s="2"/>
      <c r="TUN47" s="2"/>
      <c r="TUO47" s="2"/>
      <c r="TUP47" s="2"/>
      <c r="TUQ47" s="2"/>
      <c r="TUR47" s="2"/>
      <c r="TUS47" s="2"/>
      <c r="TUT47" s="2"/>
      <c r="TUU47" s="2"/>
      <c r="TUV47" s="2"/>
      <c r="TUW47" s="2"/>
      <c r="TUX47" s="2"/>
      <c r="TUY47" s="2"/>
      <c r="TUZ47" s="2"/>
      <c r="TVA47" s="2"/>
      <c r="TVB47" s="2"/>
      <c r="TVC47" s="2"/>
      <c r="TVD47" s="2"/>
      <c r="TVE47" s="2"/>
      <c r="TVF47" s="2"/>
      <c r="TVG47" s="2"/>
      <c r="TVH47" s="2"/>
      <c r="TVI47" s="2"/>
      <c r="TVJ47" s="2"/>
      <c r="TVK47" s="2"/>
      <c r="TVL47" s="2"/>
      <c r="TVM47" s="2"/>
      <c r="TVN47" s="2"/>
      <c r="TVO47" s="2"/>
      <c r="TVP47" s="2"/>
      <c r="TVQ47" s="2"/>
      <c r="TVR47" s="2"/>
      <c r="TVS47" s="2"/>
      <c r="TVT47" s="2"/>
      <c r="TVU47" s="2"/>
      <c r="TVV47" s="2"/>
      <c r="TVW47" s="2"/>
      <c r="TVX47" s="2"/>
      <c r="TVY47" s="2"/>
      <c r="TVZ47" s="2"/>
      <c r="TWA47" s="2"/>
      <c r="TWB47" s="2"/>
      <c r="TWC47" s="2"/>
      <c r="TWD47" s="2"/>
      <c r="TWE47" s="2"/>
      <c r="TWF47" s="2"/>
      <c r="TWG47" s="2"/>
      <c r="TWH47" s="2"/>
      <c r="TWI47" s="2"/>
      <c r="TWJ47" s="2"/>
      <c r="TWK47" s="2"/>
      <c r="TWL47" s="2"/>
      <c r="TWM47" s="2"/>
      <c r="TWN47" s="2"/>
      <c r="TWO47" s="2"/>
      <c r="TWP47" s="2"/>
      <c r="TWQ47" s="2"/>
      <c r="TWR47" s="2"/>
      <c r="TWS47" s="2"/>
      <c r="TWT47" s="2"/>
      <c r="TWU47" s="2"/>
      <c r="TWV47" s="2"/>
      <c r="TWW47" s="2"/>
      <c r="TWX47" s="2"/>
      <c r="TWY47" s="2"/>
      <c r="TWZ47" s="2"/>
      <c r="TXA47" s="2"/>
      <c r="TXB47" s="2"/>
      <c r="TXC47" s="2"/>
      <c r="TXD47" s="2"/>
      <c r="TXE47" s="2"/>
      <c r="TXF47" s="2"/>
      <c r="TXG47" s="2"/>
      <c r="TXH47" s="2"/>
      <c r="TXI47" s="2"/>
      <c r="TXJ47" s="2"/>
      <c r="TXK47" s="2"/>
      <c r="TXL47" s="2"/>
      <c r="TXM47" s="2"/>
      <c r="TXN47" s="2"/>
      <c r="TXO47" s="2"/>
      <c r="TXP47" s="2"/>
      <c r="TXQ47" s="2"/>
      <c r="TXR47" s="2"/>
      <c r="TXS47" s="2"/>
      <c r="TXT47" s="2"/>
      <c r="TXU47" s="2"/>
      <c r="TXV47" s="2"/>
      <c r="TXW47" s="2"/>
      <c r="TXX47" s="2"/>
      <c r="TXY47" s="2"/>
      <c r="TXZ47" s="2"/>
      <c r="TYA47" s="2"/>
      <c r="TYB47" s="2"/>
      <c r="TYC47" s="2"/>
      <c r="TYD47" s="2"/>
      <c r="TYE47" s="2"/>
      <c r="TYF47" s="2"/>
      <c r="TYG47" s="2"/>
      <c r="TYH47" s="2"/>
      <c r="TYI47" s="2"/>
      <c r="TYJ47" s="2"/>
      <c r="TYK47" s="2"/>
      <c r="TYL47" s="2"/>
      <c r="TYM47" s="2"/>
      <c r="TYN47" s="2"/>
      <c r="TYO47" s="2"/>
      <c r="TYP47" s="2"/>
      <c r="TYQ47" s="2"/>
      <c r="TYR47" s="2"/>
      <c r="TYS47" s="2"/>
      <c r="TYT47" s="2"/>
      <c r="TYU47" s="2"/>
      <c r="TYV47" s="2"/>
      <c r="TYW47" s="2"/>
      <c r="TYX47" s="2"/>
      <c r="TYY47" s="2"/>
      <c r="TYZ47" s="2"/>
      <c r="TZA47" s="2"/>
      <c r="TZB47" s="2"/>
      <c r="TZC47" s="2"/>
      <c r="TZD47" s="2"/>
      <c r="TZE47" s="2"/>
      <c r="TZF47" s="2"/>
      <c r="TZG47" s="2"/>
      <c r="TZH47" s="2"/>
      <c r="TZI47" s="2"/>
      <c r="TZJ47" s="2"/>
      <c r="TZK47" s="2"/>
      <c r="TZL47" s="2"/>
      <c r="TZM47" s="2"/>
      <c r="TZN47" s="2"/>
      <c r="TZO47" s="2"/>
      <c r="TZP47" s="2"/>
      <c r="TZQ47" s="2"/>
      <c r="TZR47" s="2"/>
      <c r="TZS47" s="2"/>
      <c r="TZT47" s="2"/>
      <c r="TZU47" s="2"/>
      <c r="TZV47" s="2"/>
      <c r="TZW47" s="2"/>
      <c r="TZX47" s="2"/>
      <c r="TZY47" s="2"/>
      <c r="TZZ47" s="2"/>
      <c r="UAA47" s="2"/>
      <c r="UAB47" s="2"/>
      <c r="UAC47" s="2"/>
      <c r="UAD47" s="2"/>
      <c r="UAE47" s="2"/>
      <c r="UAF47" s="2"/>
      <c r="UAG47" s="2"/>
      <c r="UAH47" s="2"/>
      <c r="UAI47" s="2"/>
      <c r="UAJ47" s="2"/>
      <c r="UAK47" s="2"/>
      <c r="UAL47" s="2"/>
      <c r="UAM47" s="2"/>
      <c r="UAN47" s="2"/>
      <c r="UAO47" s="2"/>
      <c r="UAP47" s="2"/>
      <c r="UAQ47" s="2"/>
      <c r="UAR47" s="2"/>
      <c r="UAS47" s="2"/>
      <c r="UAT47" s="2"/>
      <c r="UAU47" s="2"/>
      <c r="UAV47" s="2"/>
      <c r="UAW47" s="2"/>
      <c r="UAX47" s="2"/>
      <c r="UAY47" s="2"/>
      <c r="UAZ47" s="2"/>
      <c r="UBA47" s="2"/>
      <c r="UBB47" s="2"/>
      <c r="UBC47" s="2"/>
      <c r="UBD47" s="2"/>
      <c r="UBE47" s="2"/>
      <c r="UBF47" s="2"/>
      <c r="UBG47" s="2"/>
      <c r="UBH47" s="2"/>
      <c r="UBI47" s="2"/>
      <c r="UBJ47" s="2"/>
      <c r="UBK47" s="2"/>
      <c r="UBL47" s="2"/>
      <c r="UBM47" s="2"/>
      <c r="UBN47" s="2"/>
      <c r="UBO47" s="2"/>
      <c r="UBP47" s="2"/>
      <c r="UBQ47" s="2"/>
      <c r="UBR47" s="2"/>
      <c r="UBS47" s="2"/>
      <c r="UBT47" s="2"/>
      <c r="UBU47" s="2"/>
      <c r="UBV47" s="2"/>
      <c r="UBW47" s="2"/>
      <c r="UBX47" s="2"/>
      <c r="UBY47" s="2"/>
      <c r="UBZ47" s="2"/>
      <c r="UCA47" s="2"/>
      <c r="UCB47" s="2"/>
      <c r="UCC47" s="2"/>
      <c r="UCD47" s="2"/>
      <c r="UCE47" s="2"/>
      <c r="UCF47" s="2"/>
      <c r="UCG47" s="2"/>
      <c r="UCH47" s="2"/>
      <c r="UCI47" s="2"/>
      <c r="UCJ47" s="2"/>
      <c r="UCK47" s="2"/>
      <c r="UCL47" s="2"/>
      <c r="UCM47" s="2"/>
      <c r="UCN47" s="2"/>
      <c r="UCO47" s="2"/>
      <c r="UCP47" s="2"/>
      <c r="UCQ47" s="2"/>
      <c r="UCR47" s="2"/>
      <c r="UCS47" s="2"/>
      <c r="UCT47" s="2"/>
      <c r="UCU47" s="2"/>
      <c r="UCV47" s="2"/>
      <c r="UCW47" s="2"/>
      <c r="UCX47" s="2"/>
      <c r="UCY47" s="2"/>
      <c r="UCZ47" s="2"/>
      <c r="UDA47" s="2"/>
      <c r="UDB47" s="2"/>
      <c r="UDC47" s="2"/>
      <c r="UDD47" s="2"/>
      <c r="UDE47" s="2"/>
      <c r="UDF47" s="2"/>
      <c r="UDG47" s="2"/>
      <c r="UDH47" s="2"/>
      <c r="UDI47" s="2"/>
      <c r="UDJ47" s="2"/>
      <c r="UDK47" s="2"/>
      <c r="UDL47" s="2"/>
      <c r="UDM47" s="2"/>
      <c r="UDN47" s="2"/>
      <c r="UDO47" s="2"/>
      <c r="UDP47" s="2"/>
      <c r="UDQ47" s="2"/>
      <c r="UDR47" s="2"/>
      <c r="UDS47" s="2"/>
      <c r="UDT47" s="2"/>
      <c r="UDU47" s="2"/>
      <c r="UDV47" s="2"/>
      <c r="UDW47" s="2"/>
      <c r="UDX47" s="2"/>
      <c r="UDY47" s="2"/>
      <c r="UDZ47" s="2"/>
      <c r="UEA47" s="2"/>
      <c r="UEB47" s="2"/>
      <c r="UEC47" s="2"/>
      <c r="UED47" s="2"/>
      <c r="UEE47" s="2"/>
      <c r="UEF47" s="2"/>
      <c r="UEG47" s="2"/>
      <c r="UEH47" s="2"/>
      <c r="UEI47" s="2"/>
      <c r="UEJ47" s="2"/>
      <c r="UEK47" s="2"/>
      <c r="UEL47" s="2"/>
      <c r="UEM47" s="2"/>
      <c r="UEN47" s="2"/>
      <c r="UEO47" s="2"/>
      <c r="UEP47" s="2"/>
      <c r="UEQ47" s="2"/>
      <c r="UER47" s="2"/>
      <c r="UES47" s="2"/>
      <c r="UET47" s="2"/>
      <c r="UEU47" s="2"/>
      <c r="UEV47" s="2"/>
      <c r="UEW47" s="2"/>
      <c r="UEX47" s="2"/>
      <c r="UEY47" s="2"/>
      <c r="UEZ47" s="2"/>
      <c r="UFA47" s="2"/>
      <c r="UFB47" s="2"/>
      <c r="UFC47" s="2"/>
      <c r="UFD47" s="2"/>
      <c r="UFE47" s="2"/>
      <c r="UFF47" s="2"/>
      <c r="UFG47" s="2"/>
      <c r="UFH47" s="2"/>
      <c r="UFI47" s="2"/>
      <c r="UFJ47" s="2"/>
      <c r="UFK47" s="2"/>
      <c r="UFL47" s="2"/>
      <c r="UFM47" s="2"/>
      <c r="UFN47" s="2"/>
      <c r="UFO47" s="2"/>
      <c r="UFP47" s="2"/>
      <c r="UFQ47" s="2"/>
      <c r="UFR47" s="2"/>
      <c r="UFS47" s="2"/>
      <c r="UFT47" s="2"/>
      <c r="UFU47" s="2"/>
      <c r="UFV47" s="2"/>
      <c r="UFW47" s="2"/>
      <c r="UFX47" s="2"/>
      <c r="UFY47" s="2"/>
      <c r="UFZ47" s="2"/>
      <c r="UGA47" s="2"/>
      <c r="UGB47" s="2"/>
      <c r="UGC47" s="2"/>
      <c r="UGD47" s="2"/>
      <c r="UGE47" s="2"/>
      <c r="UGF47" s="2"/>
      <c r="UGG47" s="2"/>
      <c r="UGH47" s="2"/>
      <c r="UGI47" s="2"/>
      <c r="UGJ47" s="2"/>
      <c r="UGK47" s="2"/>
      <c r="UGL47" s="2"/>
      <c r="UGM47" s="2"/>
      <c r="UGN47" s="2"/>
      <c r="UGO47" s="2"/>
      <c r="UGP47" s="2"/>
      <c r="UGQ47" s="2"/>
      <c r="UGR47" s="2"/>
      <c r="UGS47" s="2"/>
      <c r="UGT47" s="2"/>
      <c r="UGU47" s="2"/>
      <c r="UGV47" s="2"/>
      <c r="UGW47" s="2"/>
      <c r="UGX47" s="2"/>
      <c r="UGY47" s="2"/>
      <c r="UGZ47" s="2"/>
      <c r="UHA47" s="2"/>
      <c r="UHB47" s="2"/>
      <c r="UHC47" s="2"/>
      <c r="UHD47" s="2"/>
      <c r="UHE47" s="2"/>
      <c r="UHF47" s="2"/>
      <c r="UHG47" s="2"/>
      <c r="UHH47" s="2"/>
      <c r="UHI47" s="2"/>
      <c r="UHJ47" s="2"/>
      <c r="UHK47" s="2"/>
      <c r="UHL47" s="2"/>
      <c r="UHM47" s="2"/>
      <c r="UHN47" s="2"/>
      <c r="UHO47" s="2"/>
      <c r="UHP47" s="2"/>
      <c r="UHQ47" s="2"/>
      <c r="UHR47" s="2"/>
      <c r="UHS47" s="2"/>
      <c r="UHT47" s="2"/>
      <c r="UHU47" s="2"/>
      <c r="UHV47" s="2"/>
      <c r="UHW47" s="2"/>
      <c r="UHX47" s="2"/>
      <c r="UHY47" s="2"/>
      <c r="UHZ47" s="2"/>
      <c r="UIA47" s="2"/>
      <c r="UIB47" s="2"/>
      <c r="UIC47" s="2"/>
      <c r="UID47" s="2"/>
      <c r="UIE47" s="2"/>
      <c r="UIF47" s="2"/>
      <c r="UIG47" s="2"/>
      <c r="UIH47" s="2"/>
      <c r="UII47" s="2"/>
      <c r="UIJ47" s="2"/>
      <c r="UIK47" s="2"/>
      <c r="UIL47" s="2"/>
      <c r="UIM47" s="2"/>
      <c r="UIN47" s="2"/>
      <c r="UIO47" s="2"/>
      <c r="UIP47" s="2"/>
      <c r="UIQ47" s="2"/>
      <c r="UIR47" s="2"/>
      <c r="UIS47" s="2"/>
      <c r="UIT47" s="2"/>
      <c r="UIU47" s="2"/>
      <c r="UIV47" s="2"/>
      <c r="UIW47" s="2"/>
      <c r="UIX47" s="2"/>
      <c r="UIY47" s="2"/>
      <c r="UIZ47" s="2"/>
      <c r="UJA47" s="2"/>
      <c r="UJB47" s="2"/>
      <c r="UJC47" s="2"/>
      <c r="UJD47" s="2"/>
      <c r="UJE47" s="2"/>
      <c r="UJF47" s="2"/>
      <c r="UJG47" s="2"/>
      <c r="UJH47" s="2"/>
      <c r="UJI47" s="2"/>
      <c r="UJJ47" s="2"/>
      <c r="UJK47" s="2"/>
      <c r="UJL47" s="2"/>
      <c r="UJM47" s="2"/>
      <c r="UJN47" s="2"/>
      <c r="UJO47" s="2"/>
      <c r="UJP47" s="2"/>
      <c r="UJQ47" s="2"/>
      <c r="UJR47" s="2"/>
      <c r="UJS47" s="2"/>
      <c r="UJT47" s="2"/>
      <c r="UJU47" s="2"/>
      <c r="UJV47" s="2"/>
      <c r="UJW47" s="2"/>
      <c r="UJX47" s="2"/>
      <c r="UJY47" s="2"/>
      <c r="UJZ47" s="2"/>
      <c r="UKA47" s="2"/>
      <c r="UKB47" s="2"/>
      <c r="UKC47" s="2"/>
      <c r="UKD47" s="2"/>
      <c r="UKE47" s="2"/>
      <c r="UKF47" s="2"/>
      <c r="UKG47" s="2"/>
      <c r="UKH47" s="2"/>
      <c r="UKI47" s="2"/>
      <c r="UKJ47" s="2"/>
      <c r="UKK47" s="2"/>
      <c r="UKL47" s="2"/>
      <c r="UKM47" s="2"/>
      <c r="UKN47" s="2"/>
      <c r="UKO47" s="2"/>
      <c r="UKP47" s="2"/>
      <c r="UKQ47" s="2"/>
      <c r="UKR47" s="2"/>
      <c r="UKS47" s="2"/>
      <c r="UKT47" s="2"/>
      <c r="UKU47" s="2"/>
      <c r="UKV47" s="2"/>
      <c r="UKW47" s="2"/>
      <c r="UKX47" s="2"/>
      <c r="UKY47" s="2"/>
      <c r="UKZ47" s="2"/>
      <c r="ULA47" s="2"/>
      <c r="ULB47" s="2"/>
      <c r="ULC47" s="2"/>
      <c r="ULD47" s="2"/>
      <c r="ULE47" s="2"/>
      <c r="ULF47" s="2"/>
      <c r="ULG47" s="2"/>
      <c r="ULH47" s="2"/>
      <c r="ULI47" s="2"/>
      <c r="ULJ47" s="2"/>
      <c r="ULK47" s="2"/>
      <c r="ULL47" s="2"/>
      <c r="ULM47" s="2"/>
      <c r="ULN47" s="2"/>
      <c r="ULO47" s="2"/>
      <c r="ULP47" s="2"/>
      <c r="ULQ47" s="2"/>
      <c r="ULR47" s="2"/>
      <c r="ULS47" s="2"/>
      <c r="ULT47" s="2"/>
      <c r="ULU47" s="2"/>
      <c r="ULV47" s="2"/>
      <c r="ULW47" s="2"/>
      <c r="ULX47" s="2"/>
      <c r="ULY47" s="2"/>
      <c r="ULZ47" s="2"/>
      <c r="UMA47" s="2"/>
      <c r="UMB47" s="2"/>
      <c r="UMC47" s="2"/>
      <c r="UMD47" s="2"/>
      <c r="UME47" s="2"/>
      <c r="UMF47" s="2"/>
      <c r="UMG47" s="2"/>
      <c r="UMH47" s="2"/>
      <c r="UMI47" s="2"/>
      <c r="UMJ47" s="2"/>
      <c r="UMK47" s="2"/>
      <c r="UML47" s="2"/>
      <c r="UMM47" s="2"/>
      <c r="UMN47" s="2"/>
      <c r="UMO47" s="2"/>
      <c r="UMP47" s="2"/>
      <c r="UMQ47" s="2"/>
      <c r="UMR47" s="2"/>
      <c r="UMS47" s="2"/>
      <c r="UMT47" s="2"/>
      <c r="UMU47" s="2"/>
      <c r="UMV47" s="2"/>
      <c r="UMW47" s="2"/>
      <c r="UMX47" s="2"/>
      <c r="UMY47" s="2"/>
      <c r="UMZ47" s="2"/>
      <c r="UNA47" s="2"/>
      <c r="UNB47" s="2"/>
      <c r="UNC47" s="2"/>
      <c r="UND47" s="2"/>
      <c r="UNE47" s="2"/>
      <c r="UNF47" s="2"/>
      <c r="UNG47" s="2"/>
      <c r="UNH47" s="2"/>
      <c r="UNI47" s="2"/>
      <c r="UNJ47" s="2"/>
      <c r="UNK47" s="2"/>
      <c r="UNL47" s="2"/>
      <c r="UNM47" s="2"/>
      <c r="UNN47" s="2"/>
      <c r="UNO47" s="2"/>
      <c r="UNP47" s="2"/>
      <c r="UNQ47" s="2"/>
      <c r="UNR47" s="2"/>
      <c r="UNS47" s="2"/>
      <c r="UNT47" s="2"/>
      <c r="UNU47" s="2"/>
      <c r="UNV47" s="2"/>
      <c r="UNW47" s="2"/>
      <c r="UNX47" s="2"/>
      <c r="UNY47" s="2"/>
      <c r="UNZ47" s="2"/>
      <c r="UOA47" s="2"/>
      <c r="UOB47" s="2"/>
      <c r="UOC47" s="2"/>
      <c r="UOD47" s="2"/>
      <c r="UOE47" s="2"/>
      <c r="UOF47" s="2"/>
      <c r="UOG47" s="2"/>
      <c r="UOH47" s="2"/>
      <c r="UOI47" s="2"/>
      <c r="UOJ47" s="2"/>
      <c r="UOK47" s="2"/>
      <c r="UOL47" s="2"/>
      <c r="UOM47" s="2"/>
      <c r="UON47" s="2"/>
      <c r="UOO47" s="2"/>
      <c r="UOP47" s="2"/>
      <c r="UOQ47" s="2"/>
      <c r="UOR47" s="2"/>
      <c r="UOS47" s="2"/>
      <c r="UOT47" s="2"/>
      <c r="UOU47" s="2"/>
      <c r="UOV47" s="2"/>
      <c r="UOW47" s="2"/>
      <c r="UOX47" s="2"/>
      <c r="UOY47" s="2"/>
      <c r="UOZ47" s="2"/>
      <c r="UPA47" s="2"/>
      <c r="UPB47" s="2"/>
      <c r="UPC47" s="2"/>
      <c r="UPD47" s="2"/>
      <c r="UPE47" s="2"/>
      <c r="UPF47" s="2"/>
      <c r="UPG47" s="2"/>
      <c r="UPH47" s="2"/>
      <c r="UPI47" s="2"/>
      <c r="UPJ47" s="2"/>
      <c r="UPK47" s="2"/>
      <c r="UPL47" s="2"/>
      <c r="UPM47" s="2"/>
      <c r="UPN47" s="2"/>
      <c r="UPO47" s="2"/>
      <c r="UPP47" s="2"/>
      <c r="UPQ47" s="2"/>
      <c r="UPR47" s="2"/>
      <c r="UPS47" s="2"/>
      <c r="UPT47" s="2"/>
      <c r="UPU47" s="2"/>
      <c r="UPV47" s="2"/>
      <c r="UPW47" s="2"/>
      <c r="UPX47" s="2"/>
      <c r="UPY47" s="2"/>
      <c r="UPZ47" s="2"/>
      <c r="UQA47" s="2"/>
      <c r="UQB47" s="2"/>
      <c r="UQC47" s="2"/>
      <c r="UQD47" s="2"/>
      <c r="UQE47" s="2"/>
      <c r="UQF47" s="2"/>
      <c r="UQG47" s="2"/>
      <c r="UQH47" s="2"/>
      <c r="UQI47" s="2"/>
      <c r="UQJ47" s="2"/>
      <c r="UQK47" s="2"/>
      <c r="UQL47" s="2"/>
      <c r="UQM47" s="2"/>
      <c r="UQN47" s="2"/>
      <c r="UQO47" s="2"/>
      <c r="UQP47" s="2"/>
      <c r="UQQ47" s="2"/>
      <c r="UQR47" s="2"/>
      <c r="UQS47" s="2"/>
      <c r="UQT47" s="2"/>
      <c r="UQU47" s="2"/>
      <c r="UQV47" s="2"/>
      <c r="UQW47" s="2"/>
      <c r="UQX47" s="2"/>
      <c r="UQY47" s="2"/>
      <c r="UQZ47" s="2"/>
      <c r="URA47" s="2"/>
      <c r="URB47" s="2"/>
      <c r="URC47" s="2"/>
      <c r="URD47" s="2"/>
      <c r="URE47" s="2"/>
      <c r="URF47" s="2"/>
      <c r="URG47" s="2"/>
      <c r="URH47" s="2"/>
      <c r="URI47" s="2"/>
      <c r="URJ47" s="2"/>
      <c r="URK47" s="2"/>
      <c r="URL47" s="2"/>
      <c r="URM47" s="2"/>
      <c r="URN47" s="2"/>
      <c r="URO47" s="2"/>
      <c r="URP47" s="2"/>
      <c r="URQ47" s="2"/>
      <c r="URR47" s="2"/>
      <c r="URS47" s="2"/>
      <c r="URT47" s="2"/>
      <c r="URU47" s="2"/>
      <c r="URV47" s="2"/>
      <c r="URW47" s="2"/>
      <c r="URX47" s="2"/>
      <c r="URY47" s="2"/>
      <c r="URZ47" s="2"/>
      <c r="USA47" s="2"/>
      <c r="USB47" s="2"/>
      <c r="USC47" s="2"/>
      <c r="USD47" s="2"/>
      <c r="USE47" s="2"/>
      <c r="USF47" s="2"/>
      <c r="USG47" s="2"/>
      <c r="USH47" s="2"/>
      <c r="USI47" s="2"/>
      <c r="USJ47" s="2"/>
      <c r="USK47" s="2"/>
      <c r="USL47" s="2"/>
      <c r="USM47" s="2"/>
      <c r="USN47" s="2"/>
      <c r="USO47" s="2"/>
      <c r="USP47" s="2"/>
      <c r="USQ47" s="2"/>
      <c r="USR47" s="2"/>
      <c r="USS47" s="2"/>
      <c r="UST47" s="2"/>
      <c r="USU47" s="2"/>
      <c r="USV47" s="2"/>
      <c r="USW47" s="2"/>
      <c r="USX47" s="2"/>
      <c r="USY47" s="2"/>
      <c r="USZ47" s="2"/>
      <c r="UTA47" s="2"/>
      <c r="UTB47" s="2"/>
      <c r="UTC47" s="2"/>
      <c r="UTD47" s="2"/>
      <c r="UTE47" s="2"/>
      <c r="UTF47" s="2"/>
      <c r="UTG47" s="2"/>
      <c r="UTH47" s="2"/>
      <c r="UTI47" s="2"/>
      <c r="UTJ47" s="2"/>
      <c r="UTK47" s="2"/>
      <c r="UTL47" s="2"/>
      <c r="UTM47" s="2"/>
      <c r="UTN47" s="2"/>
      <c r="UTO47" s="2"/>
      <c r="UTP47" s="2"/>
      <c r="UTQ47" s="2"/>
      <c r="UTR47" s="2"/>
      <c r="UTS47" s="2"/>
      <c r="UTT47" s="2"/>
      <c r="UTU47" s="2"/>
      <c r="UTV47" s="2"/>
      <c r="UTW47" s="2"/>
      <c r="UTX47" s="2"/>
      <c r="UTY47" s="2"/>
      <c r="UTZ47" s="2"/>
      <c r="UUA47" s="2"/>
      <c r="UUB47" s="2"/>
      <c r="UUC47" s="2"/>
      <c r="UUD47" s="2"/>
      <c r="UUE47" s="2"/>
      <c r="UUF47" s="2"/>
      <c r="UUG47" s="2"/>
      <c r="UUH47" s="2"/>
      <c r="UUI47" s="2"/>
      <c r="UUJ47" s="2"/>
      <c r="UUK47" s="2"/>
      <c r="UUL47" s="2"/>
      <c r="UUM47" s="2"/>
      <c r="UUN47" s="2"/>
      <c r="UUO47" s="2"/>
      <c r="UUP47" s="2"/>
      <c r="UUQ47" s="2"/>
      <c r="UUR47" s="2"/>
      <c r="UUS47" s="2"/>
      <c r="UUT47" s="2"/>
      <c r="UUU47" s="2"/>
      <c r="UUV47" s="2"/>
      <c r="UUW47" s="2"/>
      <c r="UUX47" s="2"/>
      <c r="UUY47" s="2"/>
      <c r="UUZ47" s="2"/>
      <c r="UVA47" s="2"/>
      <c r="UVB47" s="2"/>
      <c r="UVC47" s="2"/>
      <c r="UVD47" s="2"/>
      <c r="UVE47" s="2"/>
      <c r="UVF47" s="2"/>
      <c r="UVG47" s="2"/>
      <c r="UVH47" s="2"/>
      <c r="UVI47" s="2"/>
      <c r="UVJ47" s="2"/>
      <c r="UVK47" s="2"/>
      <c r="UVL47" s="2"/>
      <c r="UVM47" s="2"/>
      <c r="UVN47" s="2"/>
      <c r="UVO47" s="2"/>
      <c r="UVP47" s="2"/>
      <c r="UVQ47" s="2"/>
      <c r="UVR47" s="2"/>
      <c r="UVS47" s="2"/>
      <c r="UVT47" s="2"/>
      <c r="UVU47" s="2"/>
      <c r="UVV47" s="2"/>
      <c r="UVW47" s="2"/>
      <c r="UVX47" s="2"/>
      <c r="UVY47" s="2"/>
      <c r="UVZ47" s="2"/>
      <c r="UWA47" s="2"/>
      <c r="UWB47" s="2"/>
      <c r="UWC47" s="2"/>
      <c r="UWD47" s="2"/>
      <c r="UWE47" s="2"/>
      <c r="UWF47" s="2"/>
      <c r="UWG47" s="2"/>
      <c r="UWH47" s="2"/>
      <c r="UWI47" s="2"/>
      <c r="UWJ47" s="2"/>
      <c r="UWK47" s="2"/>
      <c r="UWL47" s="2"/>
      <c r="UWM47" s="2"/>
      <c r="UWN47" s="2"/>
      <c r="UWO47" s="2"/>
      <c r="UWP47" s="2"/>
      <c r="UWQ47" s="2"/>
      <c r="UWR47" s="2"/>
      <c r="UWS47" s="2"/>
      <c r="UWT47" s="2"/>
      <c r="UWU47" s="2"/>
      <c r="UWV47" s="2"/>
      <c r="UWW47" s="2"/>
      <c r="UWX47" s="2"/>
      <c r="UWY47" s="2"/>
      <c r="UWZ47" s="2"/>
      <c r="UXA47" s="2"/>
      <c r="UXB47" s="2"/>
      <c r="UXC47" s="2"/>
      <c r="UXD47" s="2"/>
      <c r="UXE47" s="2"/>
      <c r="UXF47" s="2"/>
      <c r="UXG47" s="2"/>
      <c r="UXH47" s="2"/>
      <c r="UXI47" s="2"/>
      <c r="UXJ47" s="2"/>
      <c r="UXK47" s="2"/>
      <c r="UXL47" s="2"/>
      <c r="UXM47" s="2"/>
      <c r="UXN47" s="2"/>
      <c r="UXO47" s="2"/>
      <c r="UXP47" s="2"/>
      <c r="UXQ47" s="2"/>
      <c r="UXR47" s="2"/>
      <c r="UXS47" s="2"/>
      <c r="UXT47" s="2"/>
      <c r="UXU47" s="2"/>
      <c r="UXV47" s="2"/>
      <c r="UXW47" s="2"/>
      <c r="UXX47" s="2"/>
      <c r="UXY47" s="2"/>
      <c r="UXZ47" s="2"/>
      <c r="UYA47" s="2"/>
      <c r="UYB47" s="2"/>
      <c r="UYC47" s="2"/>
      <c r="UYD47" s="2"/>
      <c r="UYE47" s="2"/>
      <c r="UYF47" s="2"/>
      <c r="UYG47" s="2"/>
      <c r="UYH47" s="2"/>
      <c r="UYI47" s="2"/>
      <c r="UYJ47" s="2"/>
      <c r="UYK47" s="2"/>
      <c r="UYL47" s="2"/>
      <c r="UYM47" s="2"/>
      <c r="UYN47" s="2"/>
      <c r="UYO47" s="2"/>
      <c r="UYP47" s="2"/>
      <c r="UYQ47" s="2"/>
      <c r="UYR47" s="2"/>
      <c r="UYS47" s="2"/>
      <c r="UYT47" s="2"/>
      <c r="UYU47" s="2"/>
      <c r="UYV47" s="2"/>
      <c r="UYW47" s="2"/>
      <c r="UYX47" s="2"/>
      <c r="UYY47" s="2"/>
      <c r="UYZ47" s="2"/>
      <c r="UZA47" s="2"/>
      <c r="UZB47" s="2"/>
      <c r="UZC47" s="2"/>
      <c r="UZD47" s="2"/>
      <c r="UZE47" s="2"/>
      <c r="UZF47" s="2"/>
      <c r="UZG47" s="2"/>
      <c r="UZH47" s="2"/>
      <c r="UZI47" s="2"/>
      <c r="UZJ47" s="2"/>
      <c r="UZK47" s="2"/>
      <c r="UZL47" s="2"/>
      <c r="UZM47" s="2"/>
      <c r="UZN47" s="2"/>
      <c r="UZO47" s="2"/>
      <c r="UZP47" s="2"/>
      <c r="UZQ47" s="2"/>
      <c r="UZR47" s="2"/>
      <c r="UZS47" s="2"/>
      <c r="UZT47" s="2"/>
      <c r="UZU47" s="2"/>
      <c r="UZV47" s="2"/>
      <c r="UZW47" s="2"/>
      <c r="UZX47" s="2"/>
      <c r="UZY47" s="2"/>
      <c r="UZZ47" s="2"/>
      <c r="VAA47" s="2"/>
      <c r="VAB47" s="2"/>
      <c r="VAC47" s="2"/>
      <c r="VAD47" s="2"/>
      <c r="VAE47" s="2"/>
      <c r="VAF47" s="2"/>
      <c r="VAG47" s="2"/>
      <c r="VAH47" s="2"/>
      <c r="VAI47" s="2"/>
      <c r="VAJ47" s="2"/>
      <c r="VAK47" s="2"/>
      <c r="VAL47" s="2"/>
      <c r="VAM47" s="2"/>
      <c r="VAN47" s="2"/>
      <c r="VAO47" s="2"/>
      <c r="VAP47" s="2"/>
      <c r="VAQ47" s="2"/>
      <c r="VAR47" s="2"/>
      <c r="VAS47" s="2"/>
      <c r="VAT47" s="2"/>
      <c r="VAU47" s="2"/>
      <c r="VAV47" s="2"/>
      <c r="VAW47" s="2"/>
      <c r="VAX47" s="2"/>
      <c r="VAY47" s="2"/>
      <c r="VAZ47" s="2"/>
      <c r="VBA47" s="2"/>
      <c r="VBB47" s="2"/>
      <c r="VBC47" s="2"/>
      <c r="VBD47" s="2"/>
      <c r="VBE47" s="2"/>
      <c r="VBF47" s="2"/>
      <c r="VBG47" s="2"/>
      <c r="VBH47" s="2"/>
      <c r="VBI47" s="2"/>
      <c r="VBJ47" s="2"/>
      <c r="VBK47" s="2"/>
      <c r="VBL47" s="2"/>
      <c r="VBM47" s="2"/>
      <c r="VBN47" s="2"/>
      <c r="VBO47" s="2"/>
      <c r="VBP47" s="2"/>
      <c r="VBQ47" s="2"/>
      <c r="VBR47" s="2"/>
      <c r="VBS47" s="2"/>
      <c r="VBT47" s="2"/>
      <c r="VBU47" s="2"/>
      <c r="VBV47" s="2"/>
      <c r="VBW47" s="2"/>
      <c r="VBX47" s="2"/>
      <c r="VBY47" s="2"/>
      <c r="VBZ47" s="2"/>
      <c r="VCA47" s="2"/>
      <c r="VCB47" s="2"/>
      <c r="VCC47" s="2"/>
      <c r="VCD47" s="2"/>
      <c r="VCE47" s="2"/>
      <c r="VCF47" s="2"/>
      <c r="VCG47" s="2"/>
      <c r="VCH47" s="2"/>
      <c r="VCI47" s="2"/>
      <c r="VCJ47" s="2"/>
      <c r="VCK47" s="2"/>
      <c r="VCL47" s="2"/>
      <c r="VCM47" s="2"/>
      <c r="VCN47" s="2"/>
      <c r="VCO47" s="2"/>
      <c r="VCP47" s="2"/>
      <c r="VCQ47" s="2"/>
      <c r="VCR47" s="2"/>
      <c r="VCS47" s="2"/>
      <c r="VCT47" s="2"/>
      <c r="VCU47" s="2"/>
      <c r="VCV47" s="2"/>
      <c r="VCW47" s="2"/>
      <c r="VCX47" s="2"/>
      <c r="VCY47" s="2"/>
      <c r="VCZ47" s="2"/>
      <c r="VDA47" s="2"/>
      <c r="VDB47" s="2"/>
      <c r="VDC47" s="2"/>
      <c r="VDD47" s="2"/>
      <c r="VDE47" s="2"/>
      <c r="VDF47" s="2"/>
      <c r="VDG47" s="2"/>
      <c r="VDH47" s="2"/>
      <c r="VDI47" s="2"/>
      <c r="VDJ47" s="2"/>
      <c r="VDK47" s="2"/>
      <c r="VDL47" s="2"/>
      <c r="VDM47" s="2"/>
      <c r="VDN47" s="2"/>
      <c r="VDO47" s="2"/>
      <c r="VDP47" s="2"/>
      <c r="VDQ47" s="2"/>
      <c r="VDR47" s="2"/>
      <c r="VDS47" s="2"/>
      <c r="VDT47" s="2"/>
      <c r="VDU47" s="2"/>
      <c r="VDV47" s="2"/>
      <c r="VDW47" s="2"/>
      <c r="VDX47" s="2"/>
      <c r="VDY47" s="2"/>
      <c r="VDZ47" s="2"/>
      <c r="VEA47" s="2"/>
      <c r="VEB47" s="2"/>
      <c r="VEC47" s="2"/>
      <c r="VED47" s="2"/>
      <c r="VEE47" s="2"/>
      <c r="VEF47" s="2"/>
      <c r="VEG47" s="2"/>
      <c r="VEH47" s="2"/>
      <c r="VEI47" s="2"/>
      <c r="VEJ47" s="2"/>
      <c r="VEK47" s="2"/>
      <c r="VEL47" s="2"/>
      <c r="VEM47" s="2"/>
      <c r="VEN47" s="2"/>
      <c r="VEO47" s="2"/>
      <c r="VEP47" s="2"/>
      <c r="VEQ47" s="2"/>
      <c r="VER47" s="2"/>
      <c r="VES47" s="2"/>
      <c r="VET47" s="2"/>
      <c r="VEU47" s="2"/>
      <c r="VEV47" s="2"/>
      <c r="VEW47" s="2"/>
      <c r="VEX47" s="2"/>
      <c r="VEY47" s="2"/>
      <c r="VEZ47" s="2"/>
      <c r="VFA47" s="2"/>
      <c r="VFB47" s="2"/>
      <c r="VFC47" s="2"/>
      <c r="VFD47" s="2"/>
      <c r="VFE47" s="2"/>
      <c r="VFF47" s="2"/>
      <c r="VFG47" s="2"/>
      <c r="VFH47" s="2"/>
      <c r="VFI47" s="2"/>
      <c r="VFJ47" s="2"/>
      <c r="VFK47" s="2"/>
      <c r="VFL47" s="2"/>
      <c r="VFM47" s="2"/>
      <c r="VFN47" s="2"/>
      <c r="VFO47" s="2"/>
      <c r="VFP47" s="2"/>
      <c r="VFQ47" s="2"/>
      <c r="VFR47" s="2"/>
      <c r="VFS47" s="2"/>
      <c r="VFT47" s="2"/>
      <c r="VFU47" s="2"/>
      <c r="VFV47" s="2"/>
      <c r="VFW47" s="2"/>
      <c r="VFX47" s="2"/>
      <c r="VFY47" s="2"/>
      <c r="VFZ47" s="2"/>
      <c r="VGA47" s="2"/>
      <c r="VGB47" s="2"/>
      <c r="VGC47" s="2"/>
      <c r="VGD47" s="2"/>
      <c r="VGE47" s="2"/>
      <c r="VGF47" s="2"/>
      <c r="VGG47" s="2"/>
      <c r="VGH47" s="2"/>
      <c r="VGI47" s="2"/>
      <c r="VGJ47" s="2"/>
      <c r="VGK47" s="2"/>
      <c r="VGL47" s="2"/>
      <c r="VGM47" s="2"/>
      <c r="VGN47" s="2"/>
      <c r="VGO47" s="2"/>
      <c r="VGP47" s="2"/>
      <c r="VGQ47" s="2"/>
      <c r="VGR47" s="2"/>
      <c r="VGS47" s="2"/>
      <c r="VGT47" s="2"/>
      <c r="VGU47" s="2"/>
      <c r="VGV47" s="2"/>
      <c r="VGW47" s="2"/>
      <c r="VGX47" s="2"/>
      <c r="VGY47" s="2"/>
      <c r="VGZ47" s="2"/>
      <c r="VHA47" s="2"/>
      <c r="VHB47" s="2"/>
      <c r="VHC47" s="2"/>
      <c r="VHD47" s="2"/>
      <c r="VHE47" s="2"/>
      <c r="VHF47" s="2"/>
      <c r="VHG47" s="2"/>
      <c r="VHH47" s="2"/>
      <c r="VHI47" s="2"/>
      <c r="VHJ47" s="2"/>
      <c r="VHK47" s="2"/>
      <c r="VHL47" s="2"/>
      <c r="VHM47" s="2"/>
      <c r="VHN47" s="2"/>
      <c r="VHO47" s="2"/>
      <c r="VHP47" s="2"/>
      <c r="VHQ47" s="2"/>
      <c r="VHR47" s="2"/>
      <c r="VHS47" s="2"/>
      <c r="VHT47" s="2"/>
      <c r="VHU47" s="2"/>
      <c r="VHV47" s="2"/>
      <c r="VHW47" s="2"/>
      <c r="VHX47" s="2"/>
      <c r="VHY47" s="2"/>
      <c r="VHZ47" s="2"/>
      <c r="VIA47" s="2"/>
      <c r="VIB47" s="2"/>
      <c r="VIC47" s="2"/>
      <c r="VID47" s="2"/>
      <c r="VIE47" s="2"/>
      <c r="VIF47" s="2"/>
      <c r="VIG47" s="2"/>
      <c r="VIH47" s="2"/>
      <c r="VII47" s="2"/>
      <c r="VIJ47" s="2"/>
      <c r="VIK47" s="2"/>
      <c r="VIL47" s="2"/>
      <c r="VIM47" s="2"/>
      <c r="VIN47" s="2"/>
      <c r="VIO47" s="2"/>
      <c r="VIP47" s="2"/>
      <c r="VIQ47" s="2"/>
      <c r="VIR47" s="2"/>
      <c r="VIS47" s="2"/>
      <c r="VIT47" s="2"/>
      <c r="VIU47" s="2"/>
      <c r="VIV47" s="2"/>
      <c r="VIW47" s="2"/>
      <c r="VIX47" s="2"/>
      <c r="VIY47" s="2"/>
      <c r="VIZ47" s="2"/>
      <c r="VJA47" s="2"/>
      <c r="VJB47" s="2"/>
      <c r="VJC47" s="2"/>
      <c r="VJD47" s="2"/>
      <c r="VJE47" s="2"/>
      <c r="VJF47" s="2"/>
      <c r="VJG47" s="2"/>
      <c r="VJH47" s="2"/>
      <c r="VJI47" s="2"/>
      <c r="VJJ47" s="2"/>
      <c r="VJK47" s="2"/>
      <c r="VJL47" s="2"/>
      <c r="VJM47" s="2"/>
      <c r="VJN47" s="2"/>
      <c r="VJO47" s="2"/>
      <c r="VJP47" s="2"/>
      <c r="VJQ47" s="2"/>
      <c r="VJR47" s="2"/>
      <c r="VJS47" s="2"/>
      <c r="VJT47" s="2"/>
      <c r="VJU47" s="2"/>
      <c r="VJV47" s="2"/>
      <c r="VJW47" s="2"/>
      <c r="VJX47" s="2"/>
      <c r="VJY47" s="2"/>
      <c r="VJZ47" s="2"/>
      <c r="VKA47" s="2"/>
      <c r="VKB47" s="2"/>
      <c r="VKC47" s="2"/>
      <c r="VKD47" s="2"/>
      <c r="VKE47" s="2"/>
      <c r="VKF47" s="2"/>
      <c r="VKG47" s="2"/>
      <c r="VKH47" s="2"/>
      <c r="VKI47" s="2"/>
      <c r="VKJ47" s="2"/>
      <c r="VKK47" s="2"/>
      <c r="VKL47" s="2"/>
      <c r="VKM47" s="2"/>
      <c r="VKN47" s="2"/>
      <c r="VKO47" s="2"/>
      <c r="VKP47" s="2"/>
      <c r="VKQ47" s="2"/>
      <c r="VKR47" s="2"/>
      <c r="VKS47" s="2"/>
      <c r="VKT47" s="2"/>
      <c r="VKU47" s="2"/>
      <c r="VKV47" s="2"/>
      <c r="VKW47" s="2"/>
      <c r="VKX47" s="2"/>
      <c r="VKY47" s="2"/>
      <c r="VKZ47" s="2"/>
      <c r="VLA47" s="2"/>
      <c r="VLB47" s="2"/>
      <c r="VLC47" s="2"/>
      <c r="VLD47" s="2"/>
      <c r="VLE47" s="2"/>
      <c r="VLF47" s="2"/>
      <c r="VLG47" s="2"/>
      <c r="VLH47" s="2"/>
      <c r="VLI47" s="2"/>
      <c r="VLJ47" s="2"/>
      <c r="VLK47" s="2"/>
      <c r="VLL47" s="2"/>
      <c r="VLM47" s="2"/>
      <c r="VLN47" s="2"/>
      <c r="VLO47" s="2"/>
      <c r="VLP47" s="2"/>
      <c r="VLQ47" s="2"/>
      <c r="VLR47" s="2"/>
      <c r="VLS47" s="2"/>
      <c r="VLT47" s="2"/>
      <c r="VLU47" s="2"/>
      <c r="VLV47" s="2"/>
      <c r="VLW47" s="2"/>
      <c r="VLX47" s="2"/>
      <c r="VLY47" s="2"/>
      <c r="VLZ47" s="2"/>
      <c r="VMA47" s="2"/>
      <c r="VMB47" s="2"/>
      <c r="VMC47" s="2"/>
      <c r="VMD47" s="2"/>
      <c r="VME47" s="2"/>
      <c r="VMF47" s="2"/>
      <c r="VMG47" s="2"/>
      <c r="VMH47" s="2"/>
      <c r="VMI47" s="2"/>
      <c r="VMJ47" s="2"/>
      <c r="VMK47" s="2"/>
      <c r="VML47" s="2"/>
      <c r="VMM47" s="2"/>
      <c r="VMN47" s="2"/>
      <c r="VMO47" s="2"/>
      <c r="VMP47" s="2"/>
      <c r="VMQ47" s="2"/>
      <c r="VMR47" s="2"/>
      <c r="VMS47" s="2"/>
      <c r="VMT47" s="2"/>
      <c r="VMU47" s="2"/>
      <c r="VMV47" s="2"/>
      <c r="VMW47" s="2"/>
      <c r="VMX47" s="2"/>
      <c r="VMY47" s="2"/>
      <c r="VMZ47" s="2"/>
      <c r="VNA47" s="2"/>
      <c r="VNB47" s="2"/>
      <c r="VNC47" s="2"/>
      <c r="VND47" s="2"/>
      <c r="VNE47" s="2"/>
      <c r="VNF47" s="2"/>
      <c r="VNG47" s="2"/>
      <c r="VNH47" s="2"/>
      <c r="VNI47" s="2"/>
      <c r="VNJ47" s="2"/>
      <c r="VNK47" s="2"/>
      <c r="VNL47" s="2"/>
      <c r="VNM47" s="2"/>
      <c r="VNN47" s="2"/>
      <c r="VNO47" s="2"/>
      <c r="VNP47" s="2"/>
      <c r="VNQ47" s="2"/>
      <c r="VNR47" s="2"/>
      <c r="VNS47" s="2"/>
      <c r="VNT47" s="2"/>
      <c r="VNU47" s="2"/>
      <c r="VNV47" s="2"/>
      <c r="VNW47" s="2"/>
      <c r="VNX47" s="2"/>
      <c r="VNY47" s="2"/>
      <c r="VNZ47" s="2"/>
      <c r="VOA47" s="2"/>
      <c r="VOB47" s="2"/>
      <c r="VOC47" s="2"/>
      <c r="VOD47" s="2"/>
      <c r="VOE47" s="2"/>
      <c r="VOF47" s="2"/>
      <c r="VOG47" s="2"/>
      <c r="VOH47" s="2"/>
      <c r="VOI47" s="2"/>
      <c r="VOJ47" s="2"/>
      <c r="VOK47" s="2"/>
      <c r="VOL47" s="2"/>
      <c r="VOM47" s="2"/>
      <c r="VON47" s="2"/>
      <c r="VOO47" s="2"/>
      <c r="VOP47" s="2"/>
      <c r="VOQ47" s="2"/>
      <c r="VOR47" s="2"/>
      <c r="VOS47" s="2"/>
      <c r="VOT47" s="2"/>
      <c r="VOU47" s="2"/>
      <c r="VOV47" s="2"/>
      <c r="VOW47" s="2"/>
      <c r="VOX47" s="2"/>
      <c r="VOY47" s="2"/>
      <c r="VOZ47" s="2"/>
      <c r="VPA47" s="2"/>
      <c r="VPB47" s="2"/>
      <c r="VPC47" s="2"/>
      <c r="VPD47" s="2"/>
      <c r="VPE47" s="2"/>
      <c r="VPF47" s="2"/>
      <c r="VPG47" s="2"/>
      <c r="VPH47" s="2"/>
      <c r="VPI47" s="2"/>
      <c r="VPJ47" s="2"/>
      <c r="VPK47" s="2"/>
      <c r="VPL47" s="2"/>
      <c r="VPM47" s="2"/>
      <c r="VPN47" s="2"/>
      <c r="VPO47" s="2"/>
      <c r="VPP47" s="2"/>
      <c r="VPQ47" s="2"/>
      <c r="VPR47" s="2"/>
      <c r="VPS47" s="2"/>
      <c r="VPT47" s="2"/>
      <c r="VPU47" s="2"/>
      <c r="VPV47" s="2"/>
      <c r="VPW47" s="2"/>
      <c r="VPX47" s="2"/>
      <c r="VPY47" s="2"/>
      <c r="VPZ47" s="2"/>
      <c r="VQA47" s="2"/>
      <c r="VQB47" s="2"/>
      <c r="VQC47" s="2"/>
      <c r="VQD47" s="2"/>
      <c r="VQE47" s="2"/>
      <c r="VQF47" s="2"/>
      <c r="VQG47" s="2"/>
      <c r="VQH47" s="2"/>
      <c r="VQI47" s="2"/>
      <c r="VQJ47" s="2"/>
      <c r="VQK47" s="2"/>
      <c r="VQL47" s="2"/>
      <c r="VQM47" s="2"/>
      <c r="VQN47" s="2"/>
      <c r="VQO47" s="2"/>
      <c r="VQP47" s="2"/>
      <c r="VQQ47" s="2"/>
      <c r="VQR47" s="2"/>
      <c r="VQS47" s="2"/>
      <c r="VQT47" s="2"/>
      <c r="VQU47" s="2"/>
      <c r="VQV47" s="2"/>
      <c r="VQW47" s="2"/>
      <c r="VQX47" s="2"/>
      <c r="VQY47" s="2"/>
      <c r="VQZ47" s="2"/>
      <c r="VRA47" s="2"/>
      <c r="VRB47" s="2"/>
      <c r="VRC47" s="2"/>
      <c r="VRD47" s="2"/>
      <c r="VRE47" s="2"/>
      <c r="VRF47" s="2"/>
      <c r="VRG47" s="2"/>
      <c r="VRH47" s="2"/>
      <c r="VRI47" s="2"/>
      <c r="VRJ47" s="2"/>
      <c r="VRK47" s="2"/>
      <c r="VRL47" s="2"/>
      <c r="VRM47" s="2"/>
      <c r="VRN47" s="2"/>
      <c r="VRO47" s="2"/>
      <c r="VRP47" s="2"/>
      <c r="VRQ47" s="2"/>
      <c r="VRR47" s="2"/>
      <c r="VRS47" s="2"/>
      <c r="VRT47" s="2"/>
      <c r="VRU47" s="2"/>
      <c r="VRV47" s="2"/>
      <c r="VRW47" s="2"/>
      <c r="VRX47" s="2"/>
      <c r="VRY47" s="2"/>
      <c r="VRZ47" s="2"/>
      <c r="VSA47" s="2"/>
      <c r="VSB47" s="2"/>
      <c r="VSC47" s="2"/>
      <c r="VSD47" s="2"/>
      <c r="VSE47" s="2"/>
      <c r="VSF47" s="2"/>
      <c r="VSG47" s="2"/>
      <c r="VSH47" s="2"/>
      <c r="VSI47" s="2"/>
      <c r="VSJ47" s="2"/>
      <c r="VSK47" s="2"/>
      <c r="VSL47" s="2"/>
      <c r="VSM47" s="2"/>
      <c r="VSN47" s="2"/>
      <c r="VSO47" s="2"/>
      <c r="VSP47" s="2"/>
      <c r="VSQ47" s="2"/>
      <c r="VSR47" s="2"/>
      <c r="VSS47" s="2"/>
      <c r="VST47" s="2"/>
      <c r="VSU47" s="2"/>
      <c r="VSV47" s="2"/>
      <c r="VSW47" s="2"/>
      <c r="VSX47" s="2"/>
      <c r="VSY47" s="2"/>
      <c r="VSZ47" s="2"/>
      <c r="VTA47" s="2"/>
      <c r="VTB47" s="2"/>
      <c r="VTC47" s="2"/>
      <c r="VTD47" s="2"/>
      <c r="VTE47" s="2"/>
      <c r="VTF47" s="2"/>
      <c r="VTG47" s="2"/>
      <c r="VTH47" s="2"/>
      <c r="VTI47" s="2"/>
      <c r="VTJ47" s="2"/>
      <c r="VTK47" s="2"/>
      <c r="VTL47" s="2"/>
      <c r="VTM47" s="2"/>
      <c r="VTN47" s="2"/>
      <c r="VTO47" s="2"/>
      <c r="VTP47" s="2"/>
      <c r="VTQ47" s="2"/>
      <c r="VTR47" s="2"/>
      <c r="VTS47" s="2"/>
      <c r="VTT47" s="2"/>
      <c r="VTU47" s="2"/>
      <c r="VTV47" s="2"/>
      <c r="VTW47" s="2"/>
      <c r="VTX47" s="2"/>
      <c r="VTY47" s="2"/>
      <c r="VTZ47" s="2"/>
      <c r="VUA47" s="2"/>
      <c r="VUB47" s="2"/>
      <c r="VUC47" s="2"/>
      <c r="VUD47" s="2"/>
      <c r="VUE47" s="2"/>
      <c r="VUF47" s="2"/>
      <c r="VUG47" s="2"/>
      <c r="VUH47" s="2"/>
      <c r="VUI47" s="2"/>
      <c r="VUJ47" s="2"/>
      <c r="VUK47" s="2"/>
      <c r="VUL47" s="2"/>
      <c r="VUM47" s="2"/>
      <c r="VUN47" s="2"/>
      <c r="VUO47" s="2"/>
      <c r="VUP47" s="2"/>
      <c r="VUQ47" s="2"/>
      <c r="VUR47" s="2"/>
      <c r="VUS47" s="2"/>
      <c r="VUT47" s="2"/>
      <c r="VUU47" s="2"/>
      <c r="VUV47" s="2"/>
      <c r="VUW47" s="2"/>
      <c r="VUX47" s="2"/>
      <c r="VUY47" s="2"/>
      <c r="VUZ47" s="2"/>
      <c r="VVA47" s="2"/>
      <c r="VVB47" s="2"/>
      <c r="VVC47" s="2"/>
      <c r="VVD47" s="2"/>
      <c r="VVE47" s="2"/>
      <c r="VVF47" s="2"/>
      <c r="VVG47" s="2"/>
      <c r="VVH47" s="2"/>
      <c r="VVI47" s="2"/>
      <c r="VVJ47" s="2"/>
      <c r="VVK47" s="2"/>
      <c r="VVL47" s="2"/>
      <c r="VVM47" s="2"/>
      <c r="VVN47" s="2"/>
      <c r="VVO47" s="2"/>
      <c r="VVP47" s="2"/>
      <c r="VVQ47" s="2"/>
      <c r="VVR47" s="2"/>
      <c r="VVS47" s="2"/>
      <c r="VVT47" s="2"/>
      <c r="VVU47" s="2"/>
      <c r="VVV47" s="2"/>
      <c r="VVW47" s="2"/>
      <c r="VVX47" s="2"/>
      <c r="VVY47" s="2"/>
      <c r="VVZ47" s="2"/>
      <c r="VWA47" s="2"/>
      <c r="VWB47" s="2"/>
      <c r="VWC47" s="2"/>
      <c r="VWD47" s="2"/>
      <c r="VWE47" s="2"/>
      <c r="VWF47" s="2"/>
      <c r="VWG47" s="2"/>
      <c r="VWH47" s="2"/>
      <c r="VWI47" s="2"/>
      <c r="VWJ47" s="2"/>
      <c r="VWK47" s="2"/>
      <c r="VWL47" s="2"/>
      <c r="VWM47" s="2"/>
      <c r="VWN47" s="2"/>
      <c r="VWO47" s="2"/>
      <c r="VWP47" s="2"/>
      <c r="VWQ47" s="2"/>
      <c r="VWR47" s="2"/>
      <c r="VWS47" s="2"/>
      <c r="VWT47" s="2"/>
      <c r="VWU47" s="2"/>
      <c r="VWV47" s="2"/>
      <c r="VWW47" s="2"/>
      <c r="VWX47" s="2"/>
      <c r="VWY47" s="2"/>
      <c r="VWZ47" s="2"/>
      <c r="VXA47" s="2"/>
      <c r="VXB47" s="2"/>
      <c r="VXC47" s="2"/>
      <c r="VXD47" s="2"/>
      <c r="VXE47" s="2"/>
      <c r="VXF47" s="2"/>
      <c r="VXG47" s="2"/>
      <c r="VXH47" s="2"/>
      <c r="VXI47" s="2"/>
      <c r="VXJ47" s="2"/>
      <c r="VXK47" s="2"/>
      <c r="VXL47" s="2"/>
      <c r="VXM47" s="2"/>
      <c r="VXN47" s="2"/>
      <c r="VXO47" s="2"/>
      <c r="VXP47" s="2"/>
      <c r="VXQ47" s="2"/>
      <c r="VXR47" s="2"/>
      <c r="VXS47" s="2"/>
      <c r="VXT47" s="2"/>
      <c r="VXU47" s="2"/>
      <c r="VXV47" s="2"/>
      <c r="VXW47" s="2"/>
      <c r="VXX47" s="2"/>
      <c r="VXY47" s="2"/>
      <c r="VXZ47" s="2"/>
      <c r="VYA47" s="2"/>
      <c r="VYB47" s="2"/>
      <c r="VYC47" s="2"/>
      <c r="VYD47" s="2"/>
      <c r="VYE47" s="2"/>
      <c r="VYF47" s="2"/>
      <c r="VYG47" s="2"/>
      <c r="VYH47" s="2"/>
      <c r="VYI47" s="2"/>
      <c r="VYJ47" s="2"/>
      <c r="VYK47" s="2"/>
      <c r="VYL47" s="2"/>
      <c r="VYM47" s="2"/>
      <c r="VYN47" s="2"/>
      <c r="VYO47" s="2"/>
      <c r="VYP47" s="2"/>
      <c r="VYQ47" s="2"/>
      <c r="VYR47" s="2"/>
      <c r="VYS47" s="2"/>
      <c r="VYT47" s="2"/>
      <c r="VYU47" s="2"/>
      <c r="VYV47" s="2"/>
      <c r="VYW47" s="2"/>
      <c r="VYX47" s="2"/>
      <c r="VYY47" s="2"/>
      <c r="VYZ47" s="2"/>
      <c r="VZA47" s="2"/>
      <c r="VZB47" s="2"/>
      <c r="VZC47" s="2"/>
      <c r="VZD47" s="2"/>
      <c r="VZE47" s="2"/>
      <c r="VZF47" s="2"/>
      <c r="VZG47" s="2"/>
      <c r="VZH47" s="2"/>
      <c r="VZI47" s="2"/>
      <c r="VZJ47" s="2"/>
      <c r="VZK47" s="2"/>
      <c r="VZL47" s="2"/>
      <c r="VZM47" s="2"/>
      <c r="VZN47" s="2"/>
      <c r="VZO47" s="2"/>
      <c r="VZP47" s="2"/>
      <c r="VZQ47" s="2"/>
      <c r="VZR47" s="2"/>
      <c r="VZS47" s="2"/>
      <c r="VZT47" s="2"/>
      <c r="VZU47" s="2"/>
      <c r="VZV47" s="2"/>
      <c r="VZW47" s="2"/>
      <c r="VZX47" s="2"/>
      <c r="VZY47" s="2"/>
      <c r="VZZ47" s="2"/>
      <c r="WAA47" s="2"/>
      <c r="WAB47" s="2"/>
      <c r="WAC47" s="2"/>
      <c r="WAD47" s="2"/>
      <c r="WAE47" s="2"/>
      <c r="WAF47" s="2"/>
      <c r="WAG47" s="2"/>
      <c r="WAH47" s="2"/>
      <c r="WAI47" s="2"/>
      <c r="WAJ47" s="2"/>
      <c r="WAK47" s="2"/>
      <c r="WAL47" s="2"/>
      <c r="WAM47" s="2"/>
      <c r="WAN47" s="2"/>
      <c r="WAO47" s="2"/>
      <c r="WAP47" s="2"/>
      <c r="WAQ47" s="2"/>
      <c r="WAR47" s="2"/>
      <c r="WAS47" s="2"/>
      <c r="WAT47" s="2"/>
      <c r="WAU47" s="2"/>
      <c r="WAV47" s="2"/>
      <c r="WAW47" s="2"/>
      <c r="WAX47" s="2"/>
      <c r="WAY47" s="2"/>
      <c r="WAZ47" s="2"/>
      <c r="WBA47" s="2"/>
      <c r="WBB47" s="2"/>
      <c r="WBC47" s="2"/>
      <c r="WBD47" s="2"/>
      <c r="WBE47" s="2"/>
      <c r="WBF47" s="2"/>
      <c r="WBG47" s="2"/>
      <c r="WBH47" s="2"/>
      <c r="WBI47" s="2"/>
      <c r="WBJ47" s="2"/>
      <c r="WBK47" s="2"/>
      <c r="WBL47" s="2"/>
      <c r="WBM47" s="2"/>
      <c r="WBN47" s="2"/>
      <c r="WBO47" s="2"/>
      <c r="WBP47" s="2"/>
      <c r="WBQ47" s="2"/>
      <c r="WBR47" s="2"/>
      <c r="WBS47" s="2"/>
      <c r="WBT47" s="2"/>
      <c r="WBU47" s="2"/>
      <c r="WBV47" s="2"/>
      <c r="WBW47" s="2"/>
      <c r="WBX47" s="2"/>
      <c r="WBY47" s="2"/>
      <c r="WBZ47" s="2"/>
      <c r="WCA47" s="2"/>
      <c r="WCB47" s="2"/>
      <c r="WCC47" s="2"/>
      <c r="WCD47" s="2"/>
      <c r="WCE47" s="2"/>
      <c r="WCF47" s="2"/>
      <c r="WCG47" s="2"/>
      <c r="WCH47" s="2"/>
      <c r="WCI47" s="2"/>
      <c r="WCJ47" s="2"/>
      <c r="WCK47" s="2"/>
      <c r="WCL47" s="2"/>
      <c r="WCM47" s="2"/>
      <c r="WCN47" s="2"/>
      <c r="WCO47" s="2"/>
      <c r="WCP47" s="2"/>
      <c r="WCQ47" s="2"/>
      <c r="WCR47" s="2"/>
      <c r="WCS47" s="2"/>
      <c r="WCT47" s="2"/>
      <c r="WCU47" s="2"/>
      <c r="WCV47" s="2"/>
      <c r="WCW47" s="2"/>
      <c r="WCX47" s="2"/>
      <c r="WCY47" s="2"/>
      <c r="WCZ47" s="2"/>
      <c r="WDA47" s="2"/>
      <c r="WDB47" s="2"/>
      <c r="WDC47" s="2"/>
      <c r="WDD47" s="2"/>
      <c r="WDE47" s="2"/>
      <c r="WDF47" s="2"/>
      <c r="WDG47" s="2"/>
      <c r="WDH47" s="2"/>
      <c r="WDI47" s="2"/>
      <c r="WDJ47" s="2"/>
      <c r="WDK47" s="2"/>
      <c r="WDL47" s="2"/>
      <c r="WDM47" s="2"/>
      <c r="WDN47" s="2"/>
      <c r="WDO47" s="2"/>
      <c r="WDP47" s="2"/>
      <c r="WDQ47" s="2"/>
      <c r="WDR47" s="2"/>
      <c r="WDS47" s="2"/>
      <c r="WDT47" s="2"/>
      <c r="WDU47" s="2"/>
      <c r="WDV47" s="2"/>
      <c r="WDW47" s="2"/>
      <c r="WDX47" s="2"/>
      <c r="WDY47" s="2"/>
      <c r="WDZ47" s="2"/>
      <c r="WEA47" s="2"/>
      <c r="WEB47" s="2"/>
      <c r="WEC47" s="2"/>
      <c r="WED47" s="2"/>
      <c r="WEE47" s="2"/>
      <c r="WEF47" s="2"/>
      <c r="WEG47" s="2"/>
      <c r="WEH47" s="2"/>
      <c r="WEI47" s="2"/>
      <c r="WEJ47" s="2"/>
      <c r="WEK47" s="2"/>
      <c r="WEL47" s="2"/>
      <c r="WEM47" s="2"/>
      <c r="WEN47" s="2"/>
      <c r="WEO47" s="2"/>
      <c r="WEP47" s="2"/>
      <c r="WEQ47" s="2"/>
      <c r="WER47" s="2"/>
      <c r="WES47" s="2"/>
      <c r="WET47" s="2"/>
      <c r="WEU47" s="2"/>
      <c r="WEV47" s="2"/>
      <c r="WEW47" s="2"/>
      <c r="WEX47" s="2"/>
      <c r="WEY47" s="2"/>
      <c r="WEZ47" s="2"/>
      <c r="WFA47" s="2"/>
      <c r="WFB47" s="2"/>
      <c r="WFC47" s="2"/>
      <c r="WFD47" s="2"/>
      <c r="WFE47" s="2"/>
      <c r="WFF47" s="2"/>
      <c r="WFG47" s="2"/>
      <c r="WFH47" s="2"/>
      <c r="WFI47" s="2"/>
      <c r="WFJ47" s="2"/>
      <c r="WFK47" s="2"/>
      <c r="WFL47" s="2"/>
      <c r="WFM47" s="2"/>
      <c r="WFN47" s="2"/>
      <c r="WFO47" s="2"/>
      <c r="WFP47" s="2"/>
      <c r="WFQ47" s="2"/>
      <c r="WFR47" s="2"/>
      <c r="WFS47" s="2"/>
      <c r="WFT47" s="2"/>
      <c r="WFU47" s="2"/>
      <c r="WFV47" s="2"/>
      <c r="WFW47" s="2"/>
      <c r="WFX47" s="2"/>
      <c r="WFY47" s="2"/>
      <c r="WFZ47" s="2"/>
      <c r="WGA47" s="2"/>
      <c r="WGB47" s="2"/>
      <c r="WGC47" s="2"/>
      <c r="WGD47" s="2"/>
      <c r="WGE47" s="2"/>
      <c r="WGF47" s="2"/>
      <c r="WGG47" s="2"/>
      <c r="WGH47" s="2"/>
      <c r="WGI47" s="2"/>
      <c r="WGJ47" s="2"/>
      <c r="WGK47" s="2"/>
      <c r="WGL47" s="2"/>
      <c r="WGM47" s="2"/>
      <c r="WGN47" s="2"/>
      <c r="WGO47" s="2"/>
      <c r="WGP47" s="2"/>
      <c r="WGQ47" s="2"/>
      <c r="WGR47" s="2"/>
      <c r="WGS47" s="2"/>
      <c r="WGT47" s="2"/>
      <c r="WGU47" s="2"/>
      <c r="WGV47" s="2"/>
      <c r="WGW47" s="2"/>
      <c r="WGX47" s="2"/>
      <c r="WGY47" s="2"/>
      <c r="WGZ47" s="2"/>
      <c r="WHA47" s="2"/>
      <c r="WHB47" s="2"/>
      <c r="WHC47" s="2"/>
      <c r="WHD47" s="2"/>
      <c r="WHE47" s="2"/>
      <c r="WHF47" s="2"/>
      <c r="WHG47" s="2"/>
      <c r="WHH47" s="2"/>
      <c r="WHI47" s="2"/>
      <c r="WHJ47" s="2"/>
      <c r="WHK47" s="2"/>
      <c r="WHL47" s="2"/>
      <c r="WHM47" s="2"/>
      <c r="WHN47" s="2"/>
      <c r="WHO47" s="2"/>
      <c r="WHP47" s="2"/>
      <c r="WHQ47" s="2"/>
      <c r="WHR47" s="2"/>
      <c r="WHS47" s="2"/>
      <c r="WHT47" s="2"/>
      <c r="WHU47" s="2"/>
      <c r="WHV47" s="2"/>
      <c r="WHW47" s="2"/>
      <c r="WHX47" s="2"/>
      <c r="WHY47" s="2"/>
      <c r="WHZ47" s="2"/>
      <c r="WIA47" s="2"/>
      <c r="WIB47" s="2"/>
      <c r="WIC47" s="2"/>
      <c r="WID47" s="2"/>
      <c r="WIE47" s="2"/>
      <c r="WIF47" s="2"/>
      <c r="WIG47" s="2"/>
      <c r="WIH47" s="2"/>
      <c r="WII47" s="2"/>
      <c r="WIJ47" s="2"/>
      <c r="WIK47" s="2"/>
      <c r="WIL47" s="2"/>
      <c r="WIM47" s="2"/>
      <c r="WIN47" s="2"/>
      <c r="WIO47" s="2"/>
      <c r="WIP47" s="2"/>
      <c r="WIQ47" s="2"/>
      <c r="WIR47" s="2"/>
      <c r="WIS47" s="2"/>
      <c r="WIT47" s="2"/>
      <c r="WIU47" s="2"/>
      <c r="WIV47" s="2"/>
      <c r="WIW47" s="2"/>
      <c r="WIX47" s="2"/>
      <c r="WIY47" s="2"/>
      <c r="WIZ47" s="2"/>
      <c r="WJA47" s="2"/>
      <c r="WJB47" s="2"/>
      <c r="WJC47" s="2"/>
      <c r="WJD47" s="2"/>
      <c r="WJE47" s="2"/>
      <c r="WJF47" s="2"/>
      <c r="WJG47" s="2"/>
      <c r="WJH47" s="2"/>
      <c r="WJI47" s="2"/>
      <c r="WJJ47" s="2"/>
      <c r="WJK47" s="2"/>
      <c r="WJL47" s="2"/>
      <c r="WJM47" s="2"/>
      <c r="WJN47" s="2"/>
      <c r="WJO47" s="2"/>
      <c r="WJP47" s="2"/>
      <c r="WJQ47" s="2"/>
      <c r="WJR47" s="2"/>
      <c r="WJS47" s="2"/>
      <c r="WJT47" s="2"/>
      <c r="WJU47" s="2"/>
      <c r="WJV47" s="2"/>
      <c r="WJW47" s="2"/>
      <c r="WJX47" s="2"/>
      <c r="WJY47" s="2"/>
      <c r="WJZ47" s="2"/>
      <c r="WKA47" s="2"/>
      <c r="WKB47" s="2"/>
      <c r="WKC47" s="2"/>
      <c r="WKD47" s="2"/>
      <c r="WKE47" s="2"/>
      <c r="WKF47" s="2"/>
      <c r="WKG47" s="2"/>
      <c r="WKH47" s="2"/>
      <c r="WKI47" s="2"/>
      <c r="WKJ47" s="2"/>
      <c r="WKK47" s="2"/>
      <c r="WKL47" s="2"/>
      <c r="WKM47" s="2"/>
      <c r="WKN47" s="2"/>
      <c r="WKO47" s="2"/>
      <c r="WKP47" s="2"/>
      <c r="WKQ47" s="2"/>
      <c r="WKR47" s="2"/>
      <c r="WKS47" s="2"/>
      <c r="WKT47" s="2"/>
      <c r="WKU47" s="2"/>
      <c r="WKV47" s="2"/>
      <c r="WKW47" s="2"/>
      <c r="WKX47" s="2"/>
      <c r="WKY47" s="2"/>
      <c r="WKZ47" s="2"/>
      <c r="WLA47" s="2"/>
      <c r="WLB47" s="2"/>
      <c r="WLC47" s="2"/>
      <c r="WLD47" s="2"/>
      <c r="WLE47" s="2"/>
      <c r="WLF47" s="2"/>
      <c r="WLG47" s="2"/>
      <c r="WLH47" s="2"/>
      <c r="WLI47" s="2"/>
      <c r="WLJ47" s="2"/>
      <c r="WLK47" s="2"/>
      <c r="WLL47" s="2"/>
      <c r="WLM47" s="2"/>
      <c r="WLN47" s="2"/>
      <c r="WLO47" s="2"/>
      <c r="WLP47" s="2"/>
      <c r="WLQ47" s="2"/>
      <c r="WLR47" s="2"/>
      <c r="WLS47" s="2"/>
      <c r="WLT47" s="2"/>
      <c r="WLU47" s="2"/>
      <c r="WLV47" s="2"/>
      <c r="WLW47" s="2"/>
      <c r="WLX47" s="2"/>
      <c r="WLY47" s="2"/>
      <c r="WLZ47" s="2"/>
      <c r="WMA47" s="2"/>
      <c r="WMB47" s="2"/>
      <c r="WMC47" s="2"/>
      <c r="WMD47" s="2"/>
      <c r="WME47" s="2"/>
      <c r="WMF47" s="2"/>
      <c r="WMG47" s="2"/>
      <c r="WMH47" s="2"/>
      <c r="WMI47" s="2"/>
      <c r="WMJ47" s="2"/>
      <c r="WMK47" s="2"/>
      <c r="WML47" s="2"/>
      <c r="WMM47" s="2"/>
      <c r="WMN47" s="2"/>
      <c r="WMO47" s="2"/>
      <c r="WMP47" s="2"/>
      <c r="WMQ47" s="2"/>
      <c r="WMR47" s="2"/>
      <c r="WMS47" s="2"/>
      <c r="WMT47" s="2"/>
      <c r="WMU47" s="2"/>
      <c r="WMV47" s="2"/>
      <c r="WMW47" s="2"/>
      <c r="WMX47" s="2"/>
      <c r="WMY47" s="2"/>
      <c r="WMZ47" s="2"/>
      <c r="WNA47" s="2"/>
      <c r="WNB47" s="2"/>
      <c r="WNC47" s="2"/>
      <c r="WND47" s="2"/>
      <c r="WNE47" s="2"/>
      <c r="WNF47" s="2"/>
      <c r="WNG47" s="2"/>
      <c r="WNH47" s="2"/>
      <c r="WNI47" s="2"/>
      <c r="WNJ47" s="2"/>
      <c r="WNK47" s="2"/>
      <c r="WNL47" s="2"/>
      <c r="WNM47" s="2"/>
      <c r="WNN47" s="2"/>
      <c r="WNO47" s="2"/>
      <c r="WNP47" s="2"/>
      <c r="WNQ47" s="2"/>
      <c r="WNR47" s="2"/>
      <c r="WNS47" s="2"/>
      <c r="WNT47" s="2"/>
      <c r="WNU47" s="2"/>
      <c r="WNV47" s="2"/>
      <c r="WNW47" s="2"/>
      <c r="WNX47" s="2"/>
      <c r="WNY47" s="2"/>
      <c r="WNZ47" s="2"/>
      <c r="WOA47" s="2"/>
      <c r="WOB47" s="2"/>
      <c r="WOC47" s="2"/>
      <c r="WOD47" s="2"/>
      <c r="WOE47" s="2"/>
      <c r="WOF47" s="2"/>
      <c r="WOG47" s="2"/>
      <c r="WOH47" s="2"/>
      <c r="WOI47" s="2"/>
      <c r="WOJ47" s="2"/>
      <c r="WOK47" s="2"/>
      <c r="WOL47" s="2"/>
      <c r="WOM47" s="2"/>
      <c r="WON47" s="2"/>
      <c r="WOO47" s="2"/>
      <c r="WOP47" s="2"/>
      <c r="WOQ47" s="2"/>
      <c r="WOR47" s="2"/>
      <c r="WOS47" s="2"/>
      <c r="WOT47" s="2"/>
      <c r="WOU47" s="2"/>
      <c r="WOV47" s="2"/>
      <c r="WOW47" s="2"/>
      <c r="WOX47" s="2"/>
      <c r="WOY47" s="2"/>
      <c r="WOZ47" s="2"/>
      <c r="WPA47" s="2"/>
      <c r="WPB47" s="2"/>
      <c r="WPC47" s="2"/>
      <c r="WPD47" s="2"/>
      <c r="WPE47" s="2"/>
      <c r="WPF47" s="2"/>
      <c r="WPG47" s="2"/>
      <c r="WPH47" s="2"/>
      <c r="WPI47" s="2"/>
      <c r="WPJ47" s="2"/>
      <c r="WPK47" s="2"/>
      <c r="WPL47" s="2"/>
      <c r="WPM47" s="2"/>
      <c r="WPN47" s="2"/>
      <c r="WPO47" s="2"/>
      <c r="WPP47" s="2"/>
      <c r="WPQ47" s="2"/>
      <c r="WPR47" s="2"/>
      <c r="WPS47" s="2"/>
      <c r="WPT47" s="2"/>
      <c r="WPU47" s="2"/>
      <c r="WPV47" s="2"/>
    </row>
    <row r="48" s="1" customFormat="1" ht="20.25" customHeight="1" spans="1:12">
      <c r="A48" s="13" t="s">
        <v>27</v>
      </c>
      <c r="B48" s="29" t="s">
        <v>73</v>
      </c>
      <c r="C48" s="21">
        <v>1</v>
      </c>
      <c r="D48" s="21"/>
      <c r="E48" s="13"/>
      <c r="F48" s="22"/>
      <c r="G48" s="13">
        <v>280</v>
      </c>
      <c r="H48" s="13"/>
      <c r="I48" s="51"/>
      <c r="J48" s="25"/>
      <c r="K48" s="44">
        <f t="shared" si="1"/>
        <v>280</v>
      </c>
      <c r="L48" s="45" t="s">
        <v>69</v>
      </c>
    </row>
    <row r="49" s="2" customFormat="1" spans="1:12">
      <c r="A49" s="13" t="s">
        <v>27</v>
      </c>
      <c r="B49" s="29" t="s">
        <v>74</v>
      </c>
      <c r="C49" s="21">
        <v>3</v>
      </c>
      <c r="D49" s="21"/>
      <c r="E49" s="13">
        <v>1485</v>
      </c>
      <c r="F49" s="22"/>
      <c r="G49" s="13"/>
      <c r="H49" s="13"/>
      <c r="I49" s="51"/>
      <c r="J49" s="25"/>
      <c r="K49" s="44">
        <f t="shared" si="1"/>
        <v>1485</v>
      </c>
      <c r="L49" s="45" t="s">
        <v>54</v>
      </c>
    </row>
    <row r="50" s="1" customFormat="1" spans="1:12">
      <c r="A50" s="13" t="s">
        <v>27</v>
      </c>
      <c r="B50" s="29" t="s">
        <v>75</v>
      </c>
      <c r="C50" s="21">
        <v>1</v>
      </c>
      <c r="D50" s="21"/>
      <c r="E50" s="13"/>
      <c r="F50" s="22"/>
      <c r="G50" s="13">
        <v>380</v>
      </c>
      <c r="H50" s="13"/>
      <c r="I50" s="51"/>
      <c r="J50" s="25"/>
      <c r="K50" s="44">
        <f t="shared" si="1"/>
        <v>380</v>
      </c>
      <c r="L50" s="45" t="s">
        <v>69</v>
      </c>
    </row>
    <row r="51" s="1" customFormat="1" spans="1:12">
      <c r="A51" s="13" t="s">
        <v>24</v>
      </c>
      <c r="B51" s="29" t="s">
        <v>76</v>
      </c>
      <c r="C51" s="21">
        <v>2</v>
      </c>
      <c r="D51" s="21"/>
      <c r="E51" s="13"/>
      <c r="F51" s="22"/>
      <c r="G51" s="13">
        <v>460</v>
      </c>
      <c r="H51" s="13"/>
      <c r="I51" s="51"/>
      <c r="J51" s="25"/>
      <c r="K51" s="44">
        <f t="shared" si="1"/>
        <v>460</v>
      </c>
      <c r="L51" s="45" t="s">
        <v>69</v>
      </c>
    </row>
    <row r="52" s="1" customFormat="1" ht="20" customHeight="1" spans="1:12">
      <c r="A52" s="13" t="s">
        <v>24</v>
      </c>
      <c r="B52" s="29" t="s">
        <v>77</v>
      </c>
      <c r="C52" s="21">
        <v>1</v>
      </c>
      <c r="D52" s="21"/>
      <c r="E52" s="13"/>
      <c r="F52" s="22"/>
      <c r="G52" s="13">
        <v>380</v>
      </c>
      <c r="H52" s="13"/>
      <c r="I52" s="51"/>
      <c r="J52" s="25"/>
      <c r="K52" s="44">
        <f t="shared" si="1"/>
        <v>380</v>
      </c>
      <c r="L52" s="45" t="s">
        <v>69</v>
      </c>
    </row>
    <row r="53" s="1" customFormat="1" ht="18" customHeight="1" spans="1:12">
      <c r="A53" s="13" t="s">
        <v>24</v>
      </c>
      <c r="B53" s="29" t="s">
        <v>78</v>
      </c>
      <c r="C53" s="13">
        <v>1</v>
      </c>
      <c r="D53" s="13"/>
      <c r="E53" s="13">
        <v>495</v>
      </c>
      <c r="F53" s="13"/>
      <c r="G53" s="13"/>
      <c r="H53" s="13"/>
      <c r="I53" s="51"/>
      <c r="J53" s="25"/>
      <c r="K53" s="44">
        <f t="shared" si="1"/>
        <v>495</v>
      </c>
      <c r="L53" s="54" t="s">
        <v>54</v>
      </c>
    </row>
    <row r="54" s="2" customFormat="1" spans="1:12">
      <c r="A54" s="25" t="s">
        <v>24</v>
      </c>
      <c r="B54" s="29" t="s">
        <v>79</v>
      </c>
      <c r="C54" s="25">
        <v>4</v>
      </c>
      <c r="D54" s="25"/>
      <c r="E54" s="25"/>
      <c r="F54" s="25"/>
      <c r="G54" s="19">
        <v>1520</v>
      </c>
      <c r="H54" s="19"/>
      <c r="I54" s="51"/>
      <c r="J54" s="25"/>
      <c r="K54" s="44">
        <f t="shared" si="1"/>
        <v>1520</v>
      </c>
      <c r="L54" s="49" t="s">
        <v>69</v>
      </c>
    </row>
    <row r="55" s="1" customFormat="1" spans="1:12">
      <c r="A55" s="13" t="s">
        <v>41</v>
      </c>
      <c r="B55" s="29" t="s">
        <v>80</v>
      </c>
      <c r="C55" s="21">
        <v>3</v>
      </c>
      <c r="D55" s="21"/>
      <c r="E55" s="13"/>
      <c r="F55" s="22"/>
      <c r="G55" s="13">
        <v>690</v>
      </c>
      <c r="H55" s="13"/>
      <c r="I55" s="51"/>
      <c r="J55" s="25"/>
      <c r="K55" s="44">
        <f t="shared" si="1"/>
        <v>690</v>
      </c>
      <c r="L55" s="45" t="s">
        <v>69</v>
      </c>
    </row>
    <row r="56" s="2" customFormat="1" spans="1:12">
      <c r="A56" s="34" t="s">
        <v>41</v>
      </c>
      <c r="B56" s="35" t="s">
        <v>81</v>
      </c>
      <c r="C56" s="36">
        <v>0</v>
      </c>
      <c r="D56" s="36"/>
      <c r="E56" s="34"/>
      <c r="F56" s="37"/>
      <c r="G56" s="34">
        <v>0</v>
      </c>
      <c r="H56" s="34"/>
      <c r="I56" s="50"/>
      <c r="J56" s="34"/>
      <c r="K56" s="44">
        <f t="shared" si="1"/>
        <v>0</v>
      </c>
      <c r="L56" s="55" t="s">
        <v>69</v>
      </c>
    </row>
    <row r="57" s="1" customFormat="1" ht="38.25" customHeight="1" spans="1:12">
      <c r="A57" s="13" t="s">
        <v>41</v>
      </c>
      <c r="B57" s="29" t="s">
        <v>82</v>
      </c>
      <c r="C57" s="13">
        <v>3</v>
      </c>
      <c r="D57" s="13"/>
      <c r="E57" s="13"/>
      <c r="F57" s="13"/>
      <c r="G57" s="13">
        <v>1140</v>
      </c>
      <c r="H57" s="13"/>
      <c r="I57" s="51"/>
      <c r="J57" s="25"/>
      <c r="K57" s="44">
        <f t="shared" si="1"/>
        <v>1140</v>
      </c>
      <c r="L57" s="45" t="s">
        <v>69</v>
      </c>
    </row>
    <row r="58" s="1" customFormat="1" spans="1:12">
      <c r="A58" s="13" t="s">
        <v>41</v>
      </c>
      <c r="B58" s="29" t="s">
        <v>83</v>
      </c>
      <c r="C58" s="13">
        <v>2</v>
      </c>
      <c r="D58" s="13"/>
      <c r="E58" s="13"/>
      <c r="F58" s="13"/>
      <c r="G58" s="13">
        <v>560</v>
      </c>
      <c r="H58" s="13"/>
      <c r="I58" s="51"/>
      <c r="J58" s="25"/>
      <c r="K58" s="44">
        <f t="shared" si="1"/>
        <v>560</v>
      </c>
      <c r="L58" s="45" t="s">
        <v>69</v>
      </c>
    </row>
    <row r="59" s="1" customFormat="1" ht="18" customHeight="1" spans="1:12">
      <c r="A59" s="13" t="s">
        <v>41</v>
      </c>
      <c r="B59" s="29" t="s">
        <v>84</v>
      </c>
      <c r="C59" s="13">
        <v>2</v>
      </c>
      <c r="D59" s="13"/>
      <c r="E59" s="13"/>
      <c r="F59" s="13"/>
      <c r="G59" s="13">
        <v>460</v>
      </c>
      <c r="H59" s="13"/>
      <c r="I59" s="51"/>
      <c r="J59" s="25"/>
      <c r="K59" s="44">
        <f t="shared" si="1"/>
        <v>460</v>
      </c>
      <c r="L59" s="45" t="s">
        <v>69</v>
      </c>
    </row>
    <row r="60" s="1" customFormat="1" spans="1:12">
      <c r="A60" s="13" t="s">
        <v>41</v>
      </c>
      <c r="B60" s="29" t="s">
        <v>85</v>
      </c>
      <c r="C60" s="13">
        <v>1</v>
      </c>
      <c r="D60" s="13"/>
      <c r="E60" s="13"/>
      <c r="F60" s="13"/>
      <c r="G60" s="13">
        <v>230</v>
      </c>
      <c r="H60" s="13"/>
      <c r="I60" s="51"/>
      <c r="J60" s="25"/>
      <c r="K60" s="44">
        <f t="shared" si="1"/>
        <v>230</v>
      </c>
      <c r="L60" s="45" t="s">
        <v>69</v>
      </c>
    </row>
    <row r="61" s="1" customFormat="1" spans="1:12">
      <c r="A61" s="13" t="s">
        <v>41</v>
      </c>
      <c r="B61" s="29" t="s">
        <v>86</v>
      </c>
      <c r="C61" s="13">
        <v>2</v>
      </c>
      <c r="D61" s="13"/>
      <c r="E61" s="13"/>
      <c r="F61" s="13"/>
      <c r="G61" s="13">
        <v>460</v>
      </c>
      <c r="H61" s="13"/>
      <c r="I61" s="51"/>
      <c r="J61" s="25"/>
      <c r="K61" s="44">
        <f t="shared" si="1"/>
        <v>460</v>
      </c>
      <c r="L61" s="45" t="s">
        <v>69</v>
      </c>
    </row>
    <row r="62" s="1" customFormat="1" spans="1:12">
      <c r="A62" s="13" t="s">
        <v>41</v>
      </c>
      <c r="B62" s="29" t="s">
        <v>87</v>
      </c>
      <c r="C62" s="13">
        <v>1</v>
      </c>
      <c r="D62" s="13"/>
      <c r="E62" s="13">
        <v>495</v>
      </c>
      <c r="F62" s="13"/>
      <c r="G62" s="13"/>
      <c r="H62" s="13"/>
      <c r="I62" s="51"/>
      <c r="J62" s="25"/>
      <c r="K62" s="44">
        <f t="shared" si="1"/>
        <v>495</v>
      </c>
      <c r="L62" s="54" t="s">
        <v>54</v>
      </c>
    </row>
    <row r="63" s="1" customFormat="1" spans="1:12">
      <c r="A63" s="13" t="s">
        <v>30</v>
      </c>
      <c r="B63" s="29" t="s">
        <v>88</v>
      </c>
      <c r="C63" s="13">
        <v>2</v>
      </c>
      <c r="D63" s="13"/>
      <c r="E63" s="13"/>
      <c r="F63" s="13"/>
      <c r="G63" s="13">
        <v>760</v>
      </c>
      <c r="H63" s="13"/>
      <c r="I63" s="51"/>
      <c r="J63" s="25"/>
      <c r="K63" s="44">
        <f t="shared" si="1"/>
        <v>760</v>
      </c>
      <c r="L63" s="45" t="s">
        <v>69</v>
      </c>
    </row>
    <row r="64" s="1" customFormat="1" spans="1:12">
      <c r="A64" s="13" t="s">
        <v>30</v>
      </c>
      <c r="B64" s="29" t="s">
        <v>89</v>
      </c>
      <c r="C64" s="21">
        <v>1</v>
      </c>
      <c r="D64" s="21"/>
      <c r="E64" s="13"/>
      <c r="F64" s="22"/>
      <c r="G64" s="13">
        <v>380</v>
      </c>
      <c r="H64" s="13"/>
      <c r="I64" s="51"/>
      <c r="J64" s="25"/>
      <c r="K64" s="44">
        <f t="shared" si="1"/>
        <v>380</v>
      </c>
      <c r="L64" s="45" t="s">
        <v>69</v>
      </c>
    </row>
    <row r="65" s="1" customFormat="1" ht="20.25" customHeight="1" spans="1:12">
      <c r="A65" s="13" t="s">
        <v>19</v>
      </c>
      <c r="B65" s="29" t="s">
        <v>90</v>
      </c>
      <c r="C65" s="21">
        <v>1</v>
      </c>
      <c r="D65" s="21"/>
      <c r="E65" s="13">
        <v>495</v>
      </c>
      <c r="F65" s="22"/>
      <c r="G65" s="13"/>
      <c r="H65" s="13"/>
      <c r="I65" s="51"/>
      <c r="J65" s="25"/>
      <c r="K65" s="44">
        <f t="shared" si="1"/>
        <v>495</v>
      </c>
      <c r="L65" s="45" t="s">
        <v>54</v>
      </c>
    </row>
    <row r="66" s="4" customFormat="1" ht="32.25" customHeight="1" spans="1:12">
      <c r="A66" s="23" t="s">
        <v>19</v>
      </c>
      <c r="B66" s="29" t="s">
        <v>91</v>
      </c>
      <c r="C66" s="23">
        <v>2</v>
      </c>
      <c r="D66" s="23"/>
      <c r="E66" s="23"/>
      <c r="F66" s="23"/>
      <c r="G66" s="23">
        <v>760</v>
      </c>
      <c r="H66" s="23"/>
      <c r="I66" s="51"/>
      <c r="J66" s="52"/>
      <c r="K66" s="44">
        <f t="shared" si="1"/>
        <v>760</v>
      </c>
      <c r="L66" s="53" t="s">
        <v>69</v>
      </c>
    </row>
    <row r="67" s="1" customFormat="1" ht="20.25" customHeight="1" spans="1:12">
      <c r="A67" s="13" t="s">
        <v>19</v>
      </c>
      <c r="B67" s="29" t="s">
        <v>92</v>
      </c>
      <c r="C67" s="13">
        <v>4</v>
      </c>
      <c r="D67" s="13"/>
      <c r="E67" s="13"/>
      <c r="F67" s="13"/>
      <c r="G67" s="13">
        <v>1520</v>
      </c>
      <c r="H67" s="13"/>
      <c r="I67" s="51"/>
      <c r="J67" s="25"/>
      <c r="K67" s="44">
        <f t="shared" si="1"/>
        <v>1520</v>
      </c>
      <c r="L67" s="45" t="s">
        <v>69</v>
      </c>
    </row>
    <row r="68" s="1" customFormat="1" ht="20.25" customHeight="1" spans="1:12">
      <c r="A68" s="13" t="s">
        <v>19</v>
      </c>
      <c r="B68" s="29" t="s">
        <v>93</v>
      </c>
      <c r="C68" s="13">
        <v>1</v>
      </c>
      <c r="D68" s="13"/>
      <c r="E68" s="13"/>
      <c r="F68" s="13"/>
      <c r="G68" s="13">
        <v>380</v>
      </c>
      <c r="H68" s="13"/>
      <c r="I68" s="51"/>
      <c r="J68" s="25"/>
      <c r="K68" s="44">
        <f t="shared" si="1"/>
        <v>380</v>
      </c>
      <c r="L68" s="45" t="s">
        <v>69</v>
      </c>
    </row>
    <row r="69" s="2" customFormat="1" ht="27" customHeight="1" spans="1:12">
      <c r="A69" s="25" t="s">
        <v>19</v>
      </c>
      <c r="B69" s="29" t="s">
        <v>94</v>
      </c>
      <c r="C69" s="25">
        <v>3</v>
      </c>
      <c r="D69" s="25"/>
      <c r="E69" s="25"/>
      <c r="F69" s="25"/>
      <c r="G69" s="25">
        <v>690</v>
      </c>
      <c r="H69" s="25"/>
      <c r="I69" s="51"/>
      <c r="J69" s="25"/>
      <c r="K69" s="44">
        <f t="shared" si="1"/>
        <v>690</v>
      </c>
      <c r="L69" s="49" t="s">
        <v>69</v>
      </c>
    </row>
    <row r="70" s="1" customFormat="1" ht="20.25" customHeight="1" spans="1:12">
      <c r="A70" s="13" t="s">
        <v>19</v>
      </c>
      <c r="B70" s="29" t="s">
        <v>95</v>
      </c>
      <c r="C70" s="13">
        <v>2</v>
      </c>
      <c r="D70" s="13"/>
      <c r="E70" s="13"/>
      <c r="F70" s="13"/>
      <c r="G70" s="13">
        <v>460</v>
      </c>
      <c r="H70" s="13"/>
      <c r="I70" s="51"/>
      <c r="J70" s="25"/>
      <c r="K70" s="44">
        <f t="shared" ref="K70:K101" si="2">H70+G70+F70+E70+D70</f>
        <v>460</v>
      </c>
      <c r="L70" s="45" t="s">
        <v>69</v>
      </c>
    </row>
    <row r="71" s="1" customFormat="1" ht="20.25" customHeight="1" spans="1:12">
      <c r="A71" s="26" t="s">
        <v>19</v>
      </c>
      <c r="B71" s="35" t="s">
        <v>96</v>
      </c>
      <c r="C71" s="26">
        <v>0</v>
      </c>
      <c r="D71" s="26"/>
      <c r="E71" s="26"/>
      <c r="F71" s="26"/>
      <c r="G71" s="26"/>
      <c r="H71" s="26"/>
      <c r="I71" s="50"/>
      <c r="J71" s="34"/>
      <c r="K71" s="44">
        <f t="shared" si="2"/>
        <v>0</v>
      </c>
      <c r="L71" s="47" t="s">
        <v>69</v>
      </c>
    </row>
    <row r="72" s="1" customFormat="1" ht="20.25" customHeight="1" spans="1:12">
      <c r="A72" s="13" t="s">
        <v>34</v>
      </c>
      <c r="B72" s="29" t="s">
        <v>97</v>
      </c>
      <c r="C72" s="13">
        <v>3</v>
      </c>
      <c r="D72" s="13"/>
      <c r="E72" s="13"/>
      <c r="F72" s="13"/>
      <c r="G72" s="13">
        <v>1140</v>
      </c>
      <c r="H72" s="13"/>
      <c r="I72" s="51"/>
      <c r="J72" s="25"/>
      <c r="K72" s="44">
        <f t="shared" si="2"/>
        <v>1140</v>
      </c>
      <c r="L72" s="45" t="s">
        <v>69</v>
      </c>
    </row>
    <row r="73" s="1" customFormat="1" ht="20.25" customHeight="1" spans="1:15986">
      <c r="A73" s="25" t="s">
        <v>34</v>
      </c>
      <c r="B73" s="29" t="s">
        <v>98</v>
      </c>
      <c r="C73" s="25">
        <v>1</v>
      </c>
      <c r="D73" s="25"/>
      <c r="E73" s="25"/>
      <c r="F73" s="25"/>
      <c r="G73" s="19">
        <v>280</v>
      </c>
      <c r="H73" s="19"/>
      <c r="I73" s="51"/>
      <c r="J73" s="25"/>
      <c r="K73" s="44">
        <f t="shared" si="2"/>
        <v>280</v>
      </c>
      <c r="L73" s="45" t="s">
        <v>69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</row>
    <row r="74" s="5" customFormat="1" ht="20.25" customHeight="1" spans="1:12">
      <c r="A74" s="13" t="s">
        <v>36</v>
      </c>
      <c r="B74" s="29" t="s">
        <v>99</v>
      </c>
      <c r="C74" s="13">
        <v>3</v>
      </c>
      <c r="D74" s="13"/>
      <c r="E74" s="13"/>
      <c r="F74" s="13"/>
      <c r="G74" s="13">
        <v>840</v>
      </c>
      <c r="H74" s="13"/>
      <c r="I74" s="51"/>
      <c r="J74" s="25"/>
      <c r="K74" s="44">
        <f t="shared" si="2"/>
        <v>840</v>
      </c>
      <c r="L74" s="45" t="s">
        <v>69</v>
      </c>
    </row>
    <row r="75" s="1" customFormat="1" ht="26.25" customHeight="1" spans="1:12">
      <c r="A75" s="13" t="s">
        <v>36</v>
      </c>
      <c r="B75" s="56" t="s">
        <v>100</v>
      </c>
      <c r="C75" s="13">
        <v>1</v>
      </c>
      <c r="D75" s="13"/>
      <c r="E75" s="13"/>
      <c r="F75" s="13"/>
      <c r="G75" s="13">
        <v>230</v>
      </c>
      <c r="H75" s="13"/>
      <c r="I75" s="51"/>
      <c r="J75" s="25"/>
      <c r="K75" s="44">
        <f t="shared" si="2"/>
        <v>230</v>
      </c>
      <c r="L75" s="45" t="s">
        <v>69</v>
      </c>
    </row>
    <row r="76" s="1" customFormat="1" ht="37" customHeight="1" spans="1:12">
      <c r="A76" s="13" t="s">
        <v>36</v>
      </c>
      <c r="B76" s="29" t="s">
        <v>101</v>
      </c>
      <c r="C76" s="13">
        <v>5</v>
      </c>
      <c r="D76" s="13"/>
      <c r="E76" s="13"/>
      <c r="F76" s="13"/>
      <c r="G76" s="19">
        <v>1900</v>
      </c>
      <c r="H76" s="19"/>
      <c r="I76" s="51"/>
      <c r="J76" s="25"/>
      <c r="K76" s="44">
        <f t="shared" si="2"/>
        <v>1900</v>
      </c>
      <c r="L76" s="45" t="s">
        <v>69</v>
      </c>
    </row>
    <row r="77" s="1" customFormat="1" ht="20.25" customHeight="1" spans="1:12">
      <c r="A77" s="13" t="s">
        <v>36</v>
      </c>
      <c r="B77" s="29" t="s">
        <v>102</v>
      </c>
      <c r="C77" s="13">
        <v>1</v>
      </c>
      <c r="D77" s="13"/>
      <c r="E77" s="13"/>
      <c r="F77" s="13"/>
      <c r="G77" s="13">
        <v>230</v>
      </c>
      <c r="H77" s="13"/>
      <c r="I77" s="51"/>
      <c r="J77" s="25"/>
      <c r="K77" s="44">
        <f t="shared" si="2"/>
        <v>230</v>
      </c>
      <c r="L77" s="45" t="s">
        <v>69</v>
      </c>
    </row>
    <row r="78" s="1" customFormat="1" ht="20.25" customHeight="1" spans="1:12">
      <c r="A78" s="13" t="s">
        <v>36</v>
      </c>
      <c r="B78" s="29" t="s">
        <v>103</v>
      </c>
      <c r="C78" s="13">
        <v>1</v>
      </c>
      <c r="D78" s="13"/>
      <c r="E78" s="13"/>
      <c r="F78" s="13"/>
      <c r="G78" s="13">
        <v>380</v>
      </c>
      <c r="H78" s="13">
        <v>20</v>
      </c>
      <c r="I78" s="51"/>
      <c r="J78" s="25"/>
      <c r="K78" s="44">
        <f t="shared" si="2"/>
        <v>400</v>
      </c>
      <c r="L78" s="45" t="s">
        <v>69</v>
      </c>
    </row>
    <row r="79" s="1" customFormat="1" ht="33" customHeight="1" spans="1:12">
      <c r="A79" s="13" t="s">
        <v>36</v>
      </c>
      <c r="B79" s="29" t="s">
        <v>104</v>
      </c>
      <c r="C79" s="13">
        <v>3</v>
      </c>
      <c r="D79" s="13"/>
      <c r="E79" s="13"/>
      <c r="F79" s="13"/>
      <c r="G79" s="13">
        <v>840</v>
      </c>
      <c r="H79" s="13"/>
      <c r="I79" s="51"/>
      <c r="J79" s="25"/>
      <c r="K79" s="44">
        <f t="shared" si="2"/>
        <v>840</v>
      </c>
      <c r="L79" s="45" t="s">
        <v>69</v>
      </c>
    </row>
    <row r="80" s="1" customFormat="1" ht="20.25" customHeight="1" spans="1:12">
      <c r="A80" s="13" t="s">
        <v>36</v>
      </c>
      <c r="B80" s="29" t="s">
        <v>105</v>
      </c>
      <c r="C80" s="13">
        <v>1</v>
      </c>
      <c r="D80" s="13"/>
      <c r="E80" s="13"/>
      <c r="F80" s="13"/>
      <c r="G80" s="13">
        <v>380</v>
      </c>
      <c r="H80" s="13"/>
      <c r="I80" s="51"/>
      <c r="J80" s="25"/>
      <c r="K80" s="44">
        <f t="shared" si="2"/>
        <v>380</v>
      </c>
      <c r="L80" s="45" t="s">
        <v>69</v>
      </c>
    </row>
    <row r="81" s="1" customFormat="1" spans="1:12">
      <c r="A81" s="13" t="s">
        <v>36</v>
      </c>
      <c r="B81" s="29" t="s">
        <v>106</v>
      </c>
      <c r="C81" s="13">
        <v>1</v>
      </c>
      <c r="D81" s="13"/>
      <c r="E81" s="13"/>
      <c r="F81" s="13"/>
      <c r="G81" s="13">
        <v>230</v>
      </c>
      <c r="H81" s="13"/>
      <c r="I81" s="51"/>
      <c r="J81" s="25"/>
      <c r="K81" s="44">
        <f t="shared" si="2"/>
        <v>230</v>
      </c>
      <c r="L81" s="45" t="s">
        <v>69</v>
      </c>
    </row>
    <row r="82" s="1" customFormat="1" ht="21" customHeight="1" spans="1:12">
      <c r="A82" s="13" t="s">
        <v>36</v>
      </c>
      <c r="B82" s="29" t="s">
        <v>107</v>
      </c>
      <c r="C82" s="13">
        <v>1</v>
      </c>
      <c r="D82" s="13"/>
      <c r="E82" s="13"/>
      <c r="F82" s="13"/>
      <c r="G82" s="13">
        <v>230</v>
      </c>
      <c r="H82" s="13"/>
      <c r="I82" s="51"/>
      <c r="J82" s="25"/>
      <c r="K82" s="44">
        <f t="shared" si="2"/>
        <v>230</v>
      </c>
      <c r="L82" s="45" t="s">
        <v>69</v>
      </c>
    </row>
    <row r="83" s="1" customFormat="1" spans="1:12">
      <c r="A83" s="13" t="s">
        <v>36</v>
      </c>
      <c r="B83" s="29" t="s">
        <v>108</v>
      </c>
      <c r="C83" s="13">
        <v>2</v>
      </c>
      <c r="D83" s="13"/>
      <c r="E83" s="13"/>
      <c r="F83" s="13"/>
      <c r="G83" s="13">
        <v>460</v>
      </c>
      <c r="H83" s="13"/>
      <c r="I83" s="51"/>
      <c r="J83" s="25"/>
      <c r="K83" s="44">
        <f t="shared" si="2"/>
        <v>460</v>
      </c>
      <c r="L83" s="45" t="s">
        <v>69</v>
      </c>
    </row>
    <row r="84" s="1" customFormat="1" spans="1:12">
      <c r="A84" s="13" t="s">
        <v>36</v>
      </c>
      <c r="B84" s="29" t="s">
        <v>109</v>
      </c>
      <c r="C84" s="13">
        <v>1</v>
      </c>
      <c r="D84" s="13"/>
      <c r="E84" s="13"/>
      <c r="F84" s="13"/>
      <c r="G84" s="13">
        <v>230</v>
      </c>
      <c r="H84" s="13"/>
      <c r="I84" s="51"/>
      <c r="J84" s="25"/>
      <c r="K84" s="44">
        <f t="shared" si="2"/>
        <v>230</v>
      </c>
      <c r="L84" s="45" t="s">
        <v>69</v>
      </c>
    </row>
    <row r="85" s="1" customFormat="1" spans="1:12">
      <c r="A85" s="13" t="s">
        <v>36</v>
      </c>
      <c r="B85" s="29" t="s">
        <v>110</v>
      </c>
      <c r="C85" s="13">
        <v>1</v>
      </c>
      <c r="D85" s="13"/>
      <c r="E85" s="13"/>
      <c r="F85" s="13"/>
      <c r="G85" s="13">
        <v>380</v>
      </c>
      <c r="H85" s="13"/>
      <c r="I85" s="51"/>
      <c r="J85" s="25"/>
      <c r="K85" s="44">
        <f t="shared" si="2"/>
        <v>380</v>
      </c>
      <c r="L85" s="45" t="s">
        <v>69</v>
      </c>
    </row>
    <row r="86" s="1" customFormat="1" spans="1:12">
      <c r="A86" s="26" t="s">
        <v>38</v>
      </c>
      <c r="B86" s="35" t="s">
        <v>111</v>
      </c>
      <c r="C86" s="26">
        <v>0</v>
      </c>
      <c r="D86" s="26"/>
      <c r="E86" s="26"/>
      <c r="F86" s="26"/>
      <c r="G86" s="26"/>
      <c r="H86" s="26"/>
      <c r="I86" s="50"/>
      <c r="J86" s="34"/>
      <c r="K86" s="44">
        <f t="shared" si="2"/>
        <v>0</v>
      </c>
      <c r="L86" s="47" t="s">
        <v>54</v>
      </c>
    </row>
    <row r="87" s="1" customFormat="1" spans="1:12">
      <c r="A87" s="13" t="s">
        <v>38</v>
      </c>
      <c r="B87" s="29" t="s">
        <v>112</v>
      </c>
      <c r="C87" s="13">
        <v>1</v>
      </c>
      <c r="D87" s="13"/>
      <c r="E87" s="13"/>
      <c r="F87" s="13"/>
      <c r="G87" s="13">
        <v>380</v>
      </c>
      <c r="H87" s="13"/>
      <c r="I87" s="51"/>
      <c r="J87" s="25"/>
      <c r="K87" s="44">
        <f t="shared" si="2"/>
        <v>380</v>
      </c>
      <c r="L87" s="45" t="s">
        <v>69</v>
      </c>
    </row>
    <row r="88" s="1" customFormat="1" spans="1:12">
      <c r="A88" s="13" t="s">
        <v>38</v>
      </c>
      <c r="B88" s="29" t="s">
        <v>113</v>
      </c>
      <c r="C88" s="21">
        <v>1</v>
      </c>
      <c r="D88" s="21"/>
      <c r="E88" s="13"/>
      <c r="F88" s="22"/>
      <c r="G88" s="13">
        <v>380</v>
      </c>
      <c r="H88" s="13"/>
      <c r="I88" s="51"/>
      <c r="J88" s="25"/>
      <c r="K88" s="44">
        <f t="shared" si="2"/>
        <v>380</v>
      </c>
      <c r="L88" s="45" t="s">
        <v>69</v>
      </c>
    </row>
    <row r="89" s="2" customFormat="1" spans="1:16372">
      <c r="A89" s="25" t="s">
        <v>38</v>
      </c>
      <c r="B89" s="31" t="s">
        <v>114</v>
      </c>
      <c r="C89" s="25">
        <v>0</v>
      </c>
      <c r="D89" s="25"/>
      <c r="E89" s="25"/>
      <c r="F89" s="25"/>
      <c r="G89" s="25">
        <v>0</v>
      </c>
      <c r="H89" s="25"/>
      <c r="I89" s="52"/>
      <c r="J89" s="25"/>
      <c r="K89" s="44">
        <v>0</v>
      </c>
      <c r="L89" s="49" t="s">
        <v>69</v>
      </c>
      <c r="WPQ89" s="66"/>
      <c r="WPR89" s="66"/>
      <c r="WPS89" s="66"/>
      <c r="WPT89" s="66"/>
      <c r="WPU89" s="66"/>
      <c r="WPV89" s="66"/>
      <c r="WPW89" s="66"/>
      <c r="WPX89" s="66"/>
      <c r="WPY89" s="66"/>
      <c r="WPZ89" s="66"/>
      <c r="WQA89" s="66"/>
      <c r="WQB89" s="66"/>
      <c r="WQC89" s="66"/>
      <c r="WQD89" s="66"/>
      <c r="WQE89" s="66"/>
      <c r="WQF89" s="66"/>
      <c r="WQG89" s="66"/>
      <c r="WQH89" s="66"/>
      <c r="WQI89" s="66"/>
      <c r="WQJ89" s="66"/>
      <c r="WQK89" s="66"/>
      <c r="WQL89" s="66"/>
      <c r="WQM89" s="66"/>
      <c r="WQN89" s="66"/>
      <c r="WQO89" s="66"/>
      <c r="WQP89" s="66"/>
      <c r="WQQ89" s="66"/>
      <c r="WQR89" s="66"/>
      <c r="WQS89" s="66"/>
      <c r="WQT89" s="66"/>
      <c r="WQU89" s="66"/>
      <c r="WQV89" s="66"/>
      <c r="WQW89" s="66"/>
      <c r="WQX89" s="66"/>
      <c r="WQY89" s="66"/>
      <c r="WQZ89" s="66"/>
      <c r="WRA89" s="66"/>
      <c r="WRB89" s="66"/>
      <c r="WRC89" s="66"/>
      <c r="WRD89" s="66"/>
      <c r="WRE89" s="66"/>
      <c r="WRF89" s="66"/>
      <c r="WRG89" s="66"/>
      <c r="WRH89" s="66"/>
      <c r="WRI89" s="66"/>
      <c r="WRJ89" s="66"/>
      <c r="WRK89" s="66"/>
      <c r="WRL89" s="66"/>
      <c r="WRM89" s="66"/>
      <c r="WRN89" s="66"/>
      <c r="WRO89" s="66"/>
      <c r="WRP89" s="66"/>
      <c r="WRQ89" s="66"/>
      <c r="WRR89" s="66"/>
      <c r="WRS89" s="66"/>
      <c r="WRT89" s="66"/>
      <c r="WRU89" s="66"/>
      <c r="WRV89" s="66"/>
      <c r="WRW89" s="66"/>
      <c r="WRX89" s="66"/>
      <c r="WRY89" s="66"/>
      <c r="WRZ89" s="66"/>
      <c r="WSA89" s="66"/>
      <c r="WSB89" s="66"/>
      <c r="WSC89" s="66"/>
      <c r="WSD89" s="66"/>
      <c r="WSE89" s="66"/>
      <c r="WSF89" s="66"/>
      <c r="WSG89" s="66"/>
      <c r="WSH89" s="66"/>
      <c r="WSI89" s="66"/>
      <c r="WSJ89" s="66"/>
      <c r="WSK89" s="66"/>
      <c r="WSL89" s="66"/>
      <c r="WSM89" s="66"/>
      <c r="WSN89" s="66"/>
      <c r="WSO89" s="66"/>
      <c r="WSP89" s="66"/>
      <c r="WSQ89" s="66"/>
      <c r="WSR89" s="66"/>
      <c r="WSS89" s="66"/>
      <c r="WST89" s="66"/>
      <c r="WSU89" s="66"/>
      <c r="WSV89" s="66"/>
      <c r="WSW89" s="66"/>
      <c r="WSX89" s="66"/>
      <c r="WSY89" s="66"/>
      <c r="WSZ89" s="66"/>
      <c r="WTA89" s="66"/>
      <c r="WTB89" s="66"/>
      <c r="WTC89" s="66"/>
      <c r="WTD89" s="66"/>
      <c r="WTE89" s="66"/>
      <c r="WTF89" s="66"/>
      <c r="WTG89" s="66"/>
      <c r="WTH89" s="66"/>
      <c r="WTI89" s="66"/>
      <c r="WTJ89" s="66"/>
      <c r="WTK89" s="66"/>
      <c r="WTL89" s="66"/>
      <c r="WTM89" s="66"/>
      <c r="WTN89" s="66"/>
      <c r="WTO89" s="66"/>
      <c r="WTP89" s="66"/>
      <c r="WTQ89" s="66"/>
      <c r="WTR89" s="66"/>
      <c r="WTS89" s="66"/>
      <c r="WTT89" s="66"/>
      <c r="WTU89" s="66"/>
      <c r="WTV89" s="66"/>
      <c r="WTW89" s="66"/>
      <c r="WTX89" s="66"/>
      <c r="WTY89" s="66"/>
      <c r="WTZ89" s="66"/>
      <c r="WUA89" s="66"/>
      <c r="WUB89" s="66"/>
      <c r="WUC89" s="66"/>
      <c r="WUD89" s="66"/>
      <c r="WUE89" s="66"/>
      <c r="WUF89" s="66"/>
      <c r="WUG89" s="66"/>
      <c r="WUH89" s="66"/>
      <c r="WUI89" s="66"/>
      <c r="WUJ89" s="66"/>
      <c r="WUK89" s="66"/>
      <c r="WUL89" s="66"/>
      <c r="WUM89" s="66"/>
      <c r="WUN89" s="66"/>
      <c r="WUO89" s="66"/>
      <c r="WUP89" s="66"/>
      <c r="WUQ89" s="66"/>
      <c r="WUR89" s="66"/>
      <c r="WUS89" s="66"/>
      <c r="WUT89" s="66"/>
      <c r="WUU89" s="66"/>
      <c r="WUV89" s="66"/>
      <c r="WUW89" s="66"/>
      <c r="WUX89" s="66"/>
      <c r="WUY89" s="66"/>
      <c r="WUZ89" s="66"/>
      <c r="WVA89" s="66"/>
      <c r="WVB89" s="66"/>
      <c r="WVC89" s="66"/>
      <c r="WVD89" s="66"/>
      <c r="WVE89" s="66"/>
      <c r="WVF89" s="66"/>
      <c r="WVG89" s="66"/>
      <c r="WVH89" s="66"/>
      <c r="WVI89" s="66"/>
      <c r="WVJ89" s="66"/>
      <c r="WVK89" s="66"/>
      <c r="WVL89" s="66"/>
      <c r="WVM89" s="66"/>
      <c r="WVN89" s="66"/>
      <c r="WVO89" s="66"/>
      <c r="WVP89" s="66"/>
      <c r="WVQ89" s="66"/>
      <c r="WVR89" s="66"/>
      <c r="WVS89" s="66"/>
      <c r="WVT89" s="66"/>
      <c r="WVU89" s="66"/>
      <c r="WVV89" s="66"/>
      <c r="WVW89" s="66"/>
      <c r="WVX89" s="66"/>
      <c r="WVY89" s="66"/>
      <c r="WVZ89" s="66"/>
      <c r="WWA89" s="66"/>
      <c r="WWB89" s="66"/>
      <c r="WWC89" s="66"/>
      <c r="WWD89" s="66"/>
      <c r="WWE89" s="66"/>
      <c r="WWF89" s="66"/>
      <c r="WWG89" s="66"/>
      <c r="WWH89" s="66"/>
      <c r="WWI89" s="66"/>
      <c r="WWJ89" s="66"/>
      <c r="WWK89" s="66"/>
      <c r="WWL89" s="66"/>
      <c r="WWM89" s="66"/>
      <c r="WWN89" s="66"/>
      <c r="WWO89" s="66"/>
      <c r="WWP89" s="66"/>
      <c r="WWQ89" s="66"/>
      <c r="WWR89" s="66"/>
      <c r="WWS89" s="66"/>
      <c r="WWT89" s="66"/>
      <c r="WWU89" s="66"/>
      <c r="WWV89" s="66"/>
      <c r="WWW89" s="66"/>
      <c r="WWX89" s="66"/>
      <c r="WWY89" s="66"/>
      <c r="WWZ89" s="66"/>
      <c r="WXA89" s="66"/>
      <c r="WXB89" s="66"/>
      <c r="WXC89" s="66"/>
      <c r="WXD89" s="66"/>
      <c r="WXE89" s="66"/>
      <c r="WXF89" s="66"/>
      <c r="WXG89" s="66"/>
      <c r="WXH89" s="66"/>
      <c r="WXI89" s="66"/>
      <c r="WXJ89" s="66"/>
      <c r="WXK89" s="66"/>
      <c r="WXL89" s="66"/>
      <c r="WXM89" s="66"/>
      <c r="WXN89" s="66"/>
      <c r="WXO89" s="66"/>
      <c r="WXP89" s="66"/>
      <c r="WXQ89" s="66"/>
      <c r="WXR89" s="66"/>
      <c r="WXS89" s="66"/>
      <c r="WXT89" s="66"/>
      <c r="WXU89" s="66"/>
      <c r="WXV89" s="66"/>
      <c r="WXW89" s="66"/>
      <c r="WXX89" s="66"/>
      <c r="WXY89" s="66"/>
      <c r="WXZ89" s="66"/>
      <c r="WYA89" s="66"/>
      <c r="WYB89" s="66"/>
      <c r="WYC89" s="66"/>
      <c r="WYD89" s="66"/>
      <c r="WYE89" s="66"/>
      <c r="WYF89" s="66"/>
      <c r="WYG89" s="66"/>
      <c r="WYH89" s="66"/>
      <c r="WYI89" s="66"/>
      <c r="WYJ89" s="66"/>
      <c r="WYK89" s="66"/>
      <c r="WYL89" s="66"/>
      <c r="WYM89" s="66"/>
      <c r="WYN89" s="66"/>
      <c r="WYO89" s="66"/>
      <c r="WYP89" s="66"/>
      <c r="WYQ89" s="66"/>
      <c r="WYR89" s="66"/>
      <c r="WYS89" s="66"/>
      <c r="WYT89" s="66"/>
      <c r="WYU89" s="66"/>
      <c r="WYV89" s="66"/>
      <c r="WYW89" s="66"/>
      <c r="WYX89" s="66"/>
      <c r="WYY89" s="66"/>
      <c r="WYZ89" s="66"/>
      <c r="WZA89" s="66"/>
      <c r="WZB89" s="66"/>
      <c r="WZC89" s="66"/>
      <c r="WZD89" s="66"/>
      <c r="WZE89" s="66"/>
      <c r="WZF89" s="66"/>
      <c r="WZG89" s="66"/>
      <c r="WZH89" s="66"/>
      <c r="WZI89" s="66"/>
      <c r="WZJ89" s="66"/>
      <c r="WZK89" s="66"/>
      <c r="WZL89" s="66"/>
      <c r="WZM89" s="66"/>
      <c r="WZN89" s="66"/>
      <c r="WZO89" s="66"/>
      <c r="WZP89" s="66"/>
      <c r="WZQ89" s="66"/>
      <c r="WZR89" s="66"/>
      <c r="WZS89" s="66"/>
      <c r="WZT89" s="66"/>
      <c r="WZU89" s="66"/>
      <c r="WZV89" s="66"/>
      <c r="WZW89" s="66"/>
      <c r="WZX89" s="66"/>
      <c r="WZY89" s="66"/>
      <c r="WZZ89" s="66"/>
      <c r="XAA89" s="66"/>
      <c r="XAB89" s="66"/>
      <c r="XAC89" s="66"/>
      <c r="XAD89" s="66"/>
      <c r="XAE89" s="66"/>
      <c r="XAF89" s="66"/>
      <c r="XAG89" s="66"/>
      <c r="XAH89" s="66"/>
      <c r="XAI89" s="66"/>
      <c r="XAJ89" s="66"/>
      <c r="XAK89" s="66"/>
      <c r="XAL89" s="66"/>
      <c r="XAM89" s="66"/>
      <c r="XAN89" s="66"/>
      <c r="XAO89" s="66"/>
      <c r="XAP89" s="66"/>
      <c r="XAQ89" s="66"/>
      <c r="XAR89" s="66"/>
      <c r="XAS89" s="66"/>
      <c r="XAT89" s="66"/>
      <c r="XAU89" s="66"/>
      <c r="XAV89" s="66"/>
      <c r="XAW89" s="66"/>
      <c r="XAX89" s="66"/>
      <c r="XAY89" s="66"/>
      <c r="XAZ89" s="66"/>
      <c r="XBA89" s="66"/>
      <c r="XBB89" s="66"/>
      <c r="XBC89" s="66"/>
      <c r="XBD89" s="66"/>
      <c r="XBE89" s="66"/>
      <c r="XBF89" s="66"/>
      <c r="XBG89" s="66"/>
      <c r="XBH89" s="66"/>
      <c r="XBI89" s="66"/>
      <c r="XBJ89" s="66"/>
      <c r="XBK89" s="66"/>
      <c r="XBL89" s="66"/>
      <c r="XBM89" s="66"/>
      <c r="XBN89" s="66"/>
      <c r="XBO89" s="66"/>
      <c r="XBP89" s="66"/>
      <c r="XBQ89" s="66"/>
      <c r="XBR89" s="66"/>
      <c r="XBS89" s="66"/>
      <c r="XBT89" s="66"/>
      <c r="XBU89" s="66"/>
      <c r="XBV89" s="66"/>
      <c r="XBW89" s="66"/>
      <c r="XBX89" s="66"/>
      <c r="XBY89" s="66"/>
      <c r="XBZ89" s="66"/>
      <c r="XCA89" s="66"/>
      <c r="XCB89" s="66"/>
      <c r="XCC89" s="66"/>
      <c r="XCD89" s="66"/>
      <c r="XCE89" s="66"/>
      <c r="XCF89" s="66"/>
      <c r="XCG89" s="66"/>
      <c r="XCH89" s="66"/>
      <c r="XCI89" s="66"/>
      <c r="XCJ89" s="66"/>
      <c r="XCK89" s="66"/>
      <c r="XCL89" s="66"/>
      <c r="XCM89" s="66"/>
      <c r="XCN89" s="66"/>
      <c r="XCO89" s="66"/>
      <c r="XCP89" s="66"/>
      <c r="XCQ89" s="66"/>
      <c r="XCR89" s="66"/>
      <c r="XCS89" s="66"/>
      <c r="XCT89" s="66"/>
      <c r="XCU89" s="66"/>
      <c r="XCV89" s="66"/>
      <c r="XCW89" s="66"/>
      <c r="XCX89" s="66"/>
      <c r="XCY89" s="66"/>
      <c r="XCZ89" s="66"/>
      <c r="XDA89" s="66"/>
      <c r="XDB89" s="66"/>
      <c r="XDC89" s="66"/>
      <c r="XDD89" s="66"/>
      <c r="XDE89" s="66"/>
      <c r="XDF89" s="66"/>
      <c r="XDG89" s="66"/>
      <c r="XDH89" s="66"/>
      <c r="XDI89" s="66"/>
      <c r="XDJ89" s="66"/>
      <c r="XDK89" s="66"/>
      <c r="XDL89" s="66"/>
      <c r="XDM89" s="66"/>
      <c r="XDN89" s="66"/>
      <c r="XDO89" s="66"/>
      <c r="XDP89" s="66"/>
      <c r="XDQ89" s="66"/>
      <c r="XDR89" s="66"/>
      <c r="XDS89" s="66"/>
      <c r="XDT89" s="66"/>
      <c r="XDU89" s="66"/>
      <c r="XDV89" s="66"/>
      <c r="XDW89" s="66"/>
      <c r="XDX89" s="66"/>
      <c r="XDY89" s="66"/>
      <c r="XDZ89" s="66"/>
      <c r="XEA89" s="66"/>
      <c r="XEB89" s="66"/>
      <c r="XEC89" s="66"/>
      <c r="XED89" s="66"/>
      <c r="XEE89" s="66"/>
      <c r="XEF89" s="66"/>
      <c r="XEG89" s="66"/>
      <c r="XEH89" s="66"/>
      <c r="XEI89" s="66"/>
      <c r="XEJ89" s="66"/>
      <c r="XEK89" s="66"/>
      <c r="XEL89" s="66"/>
      <c r="XEM89" s="66"/>
      <c r="XEN89" s="66"/>
      <c r="XEO89" s="66"/>
      <c r="XEP89" s="66"/>
      <c r="XEQ89" s="66"/>
      <c r="XER89" s="66"/>
    </row>
    <row r="90" s="1" customFormat="1" spans="1:12">
      <c r="A90" s="13" t="s">
        <v>38</v>
      </c>
      <c r="B90" s="29" t="s">
        <v>115</v>
      </c>
      <c r="C90" s="13">
        <v>2</v>
      </c>
      <c r="D90" s="13"/>
      <c r="E90" s="13"/>
      <c r="F90" s="13"/>
      <c r="G90" s="13">
        <v>460</v>
      </c>
      <c r="H90" s="13"/>
      <c r="I90" s="51"/>
      <c r="J90" s="25"/>
      <c r="K90" s="44">
        <f t="shared" si="2"/>
        <v>460</v>
      </c>
      <c r="L90" s="45" t="s">
        <v>69</v>
      </c>
    </row>
    <row r="91" s="1" customFormat="1" spans="1:12">
      <c r="A91" s="13" t="s">
        <v>38</v>
      </c>
      <c r="B91" s="29" t="s">
        <v>116</v>
      </c>
      <c r="C91" s="13">
        <v>2</v>
      </c>
      <c r="D91" s="13"/>
      <c r="E91" s="13"/>
      <c r="F91" s="13"/>
      <c r="G91" s="13">
        <v>760</v>
      </c>
      <c r="H91" s="13"/>
      <c r="I91" s="51"/>
      <c r="J91" s="25"/>
      <c r="K91" s="44">
        <f t="shared" si="2"/>
        <v>760</v>
      </c>
      <c r="L91" s="45" t="s">
        <v>69</v>
      </c>
    </row>
    <row r="92" s="2" customFormat="1" spans="1:12">
      <c r="A92" s="25" t="s">
        <v>47</v>
      </c>
      <c r="B92" s="29" t="s">
        <v>117</v>
      </c>
      <c r="C92" s="25">
        <v>1</v>
      </c>
      <c r="D92" s="25"/>
      <c r="E92" s="25"/>
      <c r="F92" s="25">
        <f>345+30</f>
        <v>375</v>
      </c>
      <c r="G92" s="25"/>
      <c r="H92" s="25"/>
      <c r="I92" s="51"/>
      <c r="J92" s="25"/>
      <c r="K92" s="44">
        <f t="shared" si="2"/>
        <v>375</v>
      </c>
      <c r="L92" s="63" t="s">
        <v>46</v>
      </c>
    </row>
    <row r="93" s="1" customFormat="1" spans="1:12">
      <c r="A93" s="13" t="s">
        <v>15</v>
      </c>
      <c r="B93" s="29" t="s">
        <v>118</v>
      </c>
      <c r="C93" s="21">
        <v>2</v>
      </c>
      <c r="D93" s="21"/>
      <c r="E93" s="13"/>
      <c r="F93" s="22">
        <v>770</v>
      </c>
      <c r="G93" s="13"/>
      <c r="H93" s="13"/>
      <c r="I93" s="51"/>
      <c r="J93" s="25"/>
      <c r="K93" s="44">
        <f t="shared" si="2"/>
        <v>770</v>
      </c>
      <c r="L93" s="54" t="s">
        <v>46</v>
      </c>
    </row>
    <row r="94" s="1" customFormat="1" spans="1:12">
      <c r="A94" s="13" t="s">
        <v>15</v>
      </c>
      <c r="B94" s="29" t="s">
        <v>119</v>
      </c>
      <c r="C94" s="13">
        <v>1</v>
      </c>
      <c r="D94" s="13"/>
      <c r="E94" s="13"/>
      <c r="F94" s="13">
        <f>325+30</f>
        <v>355</v>
      </c>
      <c r="G94" s="13"/>
      <c r="H94" s="13"/>
      <c r="I94" s="51"/>
      <c r="J94" s="25"/>
      <c r="K94" s="44">
        <f t="shared" si="2"/>
        <v>355</v>
      </c>
      <c r="L94" s="54" t="s">
        <v>46</v>
      </c>
    </row>
    <row r="95" s="2" customFormat="1" spans="1:12">
      <c r="A95" s="25" t="s">
        <v>15</v>
      </c>
      <c r="B95" s="29" t="s">
        <v>120</v>
      </c>
      <c r="C95" s="25">
        <v>1</v>
      </c>
      <c r="D95" s="25"/>
      <c r="E95" s="25"/>
      <c r="F95" s="25">
        <f>335+30</f>
        <v>365</v>
      </c>
      <c r="G95" s="25"/>
      <c r="H95" s="25"/>
      <c r="I95" s="48"/>
      <c r="J95" s="25"/>
      <c r="K95" s="44">
        <f t="shared" si="2"/>
        <v>365</v>
      </c>
      <c r="L95" s="63" t="s">
        <v>46</v>
      </c>
    </row>
    <row r="96" s="1" customFormat="1" spans="1:12">
      <c r="A96" s="13" t="s">
        <v>15</v>
      </c>
      <c r="B96" s="29" t="s">
        <v>121</v>
      </c>
      <c r="C96" s="13">
        <v>1</v>
      </c>
      <c r="D96" s="13"/>
      <c r="E96" s="13"/>
      <c r="F96" s="13">
        <f>315+30</f>
        <v>345</v>
      </c>
      <c r="G96" s="13"/>
      <c r="H96" s="13"/>
      <c r="I96" s="48"/>
      <c r="J96" s="25"/>
      <c r="K96" s="44">
        <f t="shared" si="2"/>
        <v>345</v>
      </c>
      <c r="L96" s="54" t="s">
        <v>46</v>
      </c>
    </row>
    <row r="97" s="1" customFormat="1" spans="1:12">
      <c r="A97" s="13" t="s">
        <v>15</v>
      </c>
      <c r="B97" s="29" t="s">
        <v>122</v>
      </c>
      <c r="C97" s="21">
        <v>2</v>
      </c>
      <c r="D97" s="21"/>
      <c r="E97" s="13"/>
      <c r="F97" s="22">
        <v>710</v>
      </c>
      <c r="G97" s="13"/>
      <c r="H97" s="13"/>
      <c r="I97" s="48"/>
      <c r="J97" s="25"/>
      <c r="K97" s="44">
        <f t="shared" si="2"/>
        <v>710</v>
      </c>
      <c r="L97" s="54" t="s">
        <v>46</v>
      </c>
    </row>
    <row r="98" s="1" customFormat="1" ht="18" customHeight="1" spans="1:12">
      <c r="A98" s="13" t="s">
        <v>27</v>
      </c>
      <c r="B98" s="29" t="s">
        <v>123</v>
      </c>
      <c r="C98" s="13">
        <v>1</v>
      </c>
      <c r="D98" s="13"/>
      <c r="E98" s="13"/>
      <c r="F98" s="34">
        <v>370</v>
      </c>
      <c r="G98" s="13"/>
      <c r="H98" s="13"/>
      <c r="I98" s="48"/>
      <c r="J98" s="25"/>
      <c r="K98" s="44">
        <f t="shared" si="2"/>
        <v>370</v>
      </c>
      <c r="L98" s="54" t="s">
        <v>46</v>
      </c>
    </row>
    <row r="99" s="1" customFormat="1" spans="1:12">
      <c r="A99" s="13" t="s">
        <v>24</v>
      </c>
      <c r="B99" s="29" t="s">
        <v>124</v>
      </c>
      <c r="C99" s="13">
        <v>2</v>
      </c>
      <c r="D99" s="13"/>
      <c r="E99" s="13"/>
      <c r="F99" s="13">
        <v>710</v>
      </c>
      <c r="G99" s="13"/>
      <c r="H99" s="13"/>
      <c r="I99" s="48"/>
      <c r="J99" s="25"/>
      <c r="K99" s="44">
        <f t="shared" si="2"/>
        <v>710</v>
      </c>
      <c r="L99" s="54" t="s">
        <v>46</v>
      </c>
    </row>
    <row r="100" s="1" customFormat="1" spans="1:12">
      <c r="A100" s="26" t="s">
        <v>24</v>
      </c>
      <c r="B100" s="26" t="s">
        <v>125</v>
      </c>
      <c r="C100" s="26">
        <v>0</v>
      </c>
      <c r="D100" s="26"/>
      <c r="E100" s="26"/>
      <c r="F100" s="26">
        <v>0</v>
      </c>
      <c r="G100" s="26"/>
      <c r="H100" s="26"/>
      <c r="I100" s="50"/>
      <c r="J100" s="34"/>
      <c r="K100" s="44">
        <f t="shared" si="2"/>
        <v>0</v>
      </c>
      <c r="L100" s="64" t="s">
        <v>46</v>
      </c>
    </row>
    <row r="101" s="2" customFormat="1" spans="1:12">
      <c r="A101" s="25" t="s">
        <v>24</v>
      </c>
      <c r="B101" s="29" t="s">
        <v>126</v>
      </c>
      <c r="C101" s="25">
        <v>1</v>
      </c>
      <c r="D101" s="25"/>
      <c r="E101" s="25"/>
      <c r="F101" s="25">
        <f>365+30</f>
        <v>395</v>
      </c>
      <c r="G101" s="25"/>
      <c r="H101" s="25"/>
      <c r="I101" s="48"/>
      <c r="J101" s="25"/>
      <c r="K101" s="44">
        <f t="shared" si="2"/>
        <v>395</v>
      </c>
      <c r="L101" s="63" t="s">
        <v>46</v>
      </c>
    </row>
    <row r="102" s="1" customFormat="1" spans="1:12">
      <c r="A102" s="13" t="s">
        <v>24</v>
      </c>
      <c r="B102" s="29" t="s">
        <v>127</v>
      </c>
      <c r="C102" s="13">
        <v>1</v>
      </c>
      <c r="D102" s="13"/>
      <c r="E102" s="13"/>
      <c r="F102" s="13">
        <f>435+30</f>
        <v>465</v>
      </c>
      <c r="G102" s="13"/>
      <c r="H102" s="13"/>
      <c r="I102" s="48"/>
      <c r="J102" s="25"/>
      <c r="K102" s="44">
        <f t="shared" ref="K102:K133" si="3">H102+G102+F102+E102+D102</f>
        <v>465</v>
      </c>
      <c r="L102" s="54" t="s">
        <v>46</v>
      </c>
    </row>
    <row r="103" s="1" customFormat="1" spans="1:12">
      <c r="A103" s="13" t="s">
        <v>19</v>
      </c>
      <c r="B103" s="29" t="s">
        <v>128</v>
      </c>
      <c r="C103" s="13">
        <v>1</v>
      </c>
      <c r="D103" s="13"/>
      <c r="E103" s="13"/>
      <c r="F103" s="22">
        <f>435+30</f>
        <v>465</v>
      </c>
      <c r="G103" s="13"/>
      <c r="H103" s="13"/>
      <c r="I103" s="48"/>
      <c r="J103" s="25"/>
      <c r="K103" s="44">
        <f t="shared" si="3"/>
        <v>465</v>
      </c>
      <c r="L103" s="54" t="s">
        <v>46</v>
      </c>
    </row>
    <row r="104" s="1" customFormat="1" spans="1:12">
      <c r="A104" s="13" t="s">
        <v>19</v>
      </c>
      <c r="B104" s="29" t="s">
        <v>129</v>
      </c>
      <c r="C104" s="13">
        <v>3</v>
      </c>
      <c r="D104" s="13"/>
      <c r="E104" s="13"/>
      <c r="F104" s="57">
        <v>1335</v>
      </c>
      <c r="G104" s="13"/>
      <c r="H104" s="13"/>
      <c r="I104" s="48"/>
      <c r="J104" s="25"/>
      <c r="K104" s="44">
        <f t="shared" si="3"/>
        <v>1335</v>
      </c>
      <c r="L104" s="54" t="s">
        <v>46</v>
      </c>
    </row>
    <row r="105" s="1" customFormat="1" spans="1:12">
      <c r="A105" s="34" t="s">
        <v>34</v>
      </c>
      <c r="B105" s="58" t="s">
        <v>130</v>
      </c>
      <c r="C105" s="36">
        <v>1</v>
      </c>
      <c r="D105" s="36"/>
      <c r="E105" s="34">
        <v>495</v>
      </c>
      <c r="F105" s="37"/>
      <c r="G105" s="34"/>
      <c r="H105" s="34"/>
      <c r="I105" s="34"/>
      <c r="J105" s="34"/>
      <c r="K105" s="44">
        <f t="shared" si="3"/>
        <v>495</v>
      </c>
      <c r="L105" s="65" t="s">
        <v>54</v>
      </c>
    </row>
    <row r="106" s="1" customFormat="1" spans="1:12">
      <c r="A106" s="13" t="s">
        <v>36</v>
      </c>
      <c r="B106" s="29" t="s">
        <v>131</v>
      </c>
      <c r="C106" s="13">
        <v>1</v>
      </c>
      <c r="D106" s="13"/>
      <c r="E106" s="13"/>
      <c r="F106" s="13">
        <f>295+30</f>
        <v>325</v>
      </c>
      <c r="G106" s="13"/>
      <c r="H106" s="13"/>
      <c r="I106" s="48"/>
      <c r="J106" s="25"/>
      <c r="K106" s="44">
        <f t="shared" si="3"/>
        <v>325</v>
      </c>
      <c r="L106" s="54" t="s">
        <v>46</v>
      </c>
    </row>
    <row r="107" s="1" customFormat="1" spans="1:12">
      <c r="A107" s="13" t="s">
        <v>36</v>
      </c>
      <c r="B107" s="29" t="s">
        <v>132</v>
      </c>
      <c r="C107" s="13">
        <v>1</v>
      </c>
      <c r="D107" s="13"/>
      <c r="E107" s="13"/>
      <c r="F107" s="13">
        <f>455+30</f>
        <v>485</v>
      </c>
      <c r="G107" s="13"/>
      <c r="H107" s="13"/>
      <c r="I107" s="48"/>
      <c r="J107" s="25"/>
      <c r="K107" s="44">
        <f t="shared" si="3"/>
        <v>485</v>
      </c>
      <c r="L107" s="54" t="s">
        <v>46</v>
      </c>
    </row>
    <row r="108" s="1" customFormat="1" spans="1:12">
      <c r="A108" s="13" t="s">
        <v>38</v>
      </c>
      <c r="B108" s="29" t="s">
        <v>133</v>
      </c>
      <c r="C108" s="13">
        <v>1</v>
      </c>
      <c r="D108" s="13"/>
      <c r="E108" s="13"/>
      <c r="F108" s="13">
        <f>305+30</f>
        <v>335</v>
      </c>
      <c r="G108" s="13"/>
      <c r="H108" s="13"/>
      <c r="I108" s="48"/>
      <c r="J108" s="25"/>
      <c r="K108" s="44">
        <f t="shared" si="3"/>
        <v>335</v>
      </c>
      <c r="L108" s="54" t="s">
        <v>46</v>
      </c>
    </row>
    <row r="109" s="1" customFormat="1" spans="1:12">
      <c r="A109" s="13" t="s">
        <v>38</v>
      </c>
      <c r="B109" s="29" t="s">
        <v>134</v>
      </c>
      <c r="C109" s="21">
        <v>1</v>
      </c>
      <c r="D109" s="21"/>
      <c r="E109" s="13"/>
      <c r="F109" s="22">
        <f>455+30</f>
        <v>485</v>
      </c>
      <c r="G109" s="13"/>
      <c r="H109" s="13"/>
      <c r="I109" s="48"/>
      <c r="J109" s="25"/>
      <c r="K109" s="44">
        <f t="shared" si="3"/>
        <v>485</v>
      </c>
      <c r="L109" s="54" t="s">
        <v>46</v>
      </c>
    </row>
    <row r="110" s="2" customFormat="1" spans="1:12">
      <c r="A110" s="13" t="s">
        <v>38</v>
      </c>
      <c r="B110" s="29" t="s">
        <v>135</v>
      </c>
      <c r="C110" s="13">
        <v>1</v>
      </c>
      <c r="D110" s="13"/>
      <c r="E110" s="13">
        <v>495</v>
      </c>
      <c r="F110" s="13"/>
      <c r="G110" s="13"/>
      <c r="H110" s="13"/>
      <c r="I110" s="48"/>
      <c r="J110" s="25"/>
      <c r="K110" s="44">
        <f t="shared" si="3"/>
        <v>495</v>
      </c>
      <c r="L110" s="54" t="s">
        <v>54</v>
      </c>
    </row>
    <row r="111" s="2" customFormat="1" spans="1:12">
      <c r="A111" s="13" t="s">
        <v>38</v>
      </c>
      <c r="B111" s="29" t="s">
        <v>136</v>
      </c>
      <c r="C111" s="21">
        <v>1</v>
      </c>
      <c r="D111" s="21"/>
      <c r="E111" s="13"/>
      <c r="F111" s="59">
        <f>375+30</f>
        <v>405</v>
      </c>
      <c r="G111" s="13"/>
      <c r="H111" s="13"/>
      <c r="I111" s="48"/>
      <c r="J111" s="25"/>
      <c r="K111" s="44">
        <f t="shared" si="3"/>
        <v>405</v>
      </c>
      <c r="L111" s="54" t="s">
        <v>46</v>
      </c>
    </row>
    <row r="112" s="1" customFormat="1" ht="21" customHeight="1" spans="1:12">
      <c r="A112" s="13" t="s">
        <v>30</v>
      </c>
      <c r="B112" s="29" t="s">
        <v>137</v>
      </c>
      <c r="C112" s="21">
        <v>3</v>
      </c>
      <c r="D112" s="21"/>
      <c r="E112" s="13"/>
      <c r="F112" s="22">
        <v>975</v>
      </c>
      <c r="G112" s="13"/>
      <c r="H112" s="13"/>
      <c r="I112" s="48"/>
      <c r="J112" s="25"/>
      <c r="K112" s="44">
        <f t="shared" si="3"/>
        <v>975</v>
      </c>
      <c r="L112" s="54" t="s">
        <v>46</v>
      </c>
    </row>
    <row r="113" s="1" customFormat="1" ht="24" customHeight="1" spans="1:12">
      <c r="A113" s="13" t="s">
        <v>47</v>
      </c>
      <c r="B113" s="29" t="s">
        <v>138</v>
      </c>
      <c r="C113" s="21">
        <v>2</v>
      </c>
      <c r="D113" s="21"/>
      <c r="E113" s="13"/>
      <c r="F113" s="22">
        <v>750</v>
      </c>
      <c r="G113" s="13"/>
      <c r="H113" s="13"/>
      <c r="I113" s="48"/>
      <c r="J113" s="25"/>
      <c r="K113" s="44">
        <f t="shared" si="3"/>
        <v>750</v>
      </c>
      <c r="L113" s="54" t="s">
        <v>46</v>
      </c>
    </row>
    <row r="114" s="2" customFormat="1" spans="1:12">
      <c r="A114" s="25" t="s">
        <v>24</v>
      </c>
      <c r="B114" s="29" t="s">
        <v>139</v>
      </c>
      <c r="C114" s="32">
        <v>3</v>
      </c>
      <c r="D114" s="32"/>
      <c r="E114" s="25"/>
      <c r="F114" s="33">
        <v>1125</v>
      </c>
      <c r="G114" s="25"/>
      <c r="H114" s="25"/>
      <c r="I114" s="48"/>
      <c r="J114" s="25"/>
      <c r="K114" s="44">
        <f t="shared" si="3"/>
        <v>1125</v>
      </c>
      <c r="L114" s="63" t="s">
        <v>46</v>
      </c>
    </row>
    <row r="115" s="1" customFormat="1" spans="1:12">
      <c r="A115" s="13" t="s">
        <v>21</v>
      </c>
      <c r="B115" s="29" t="s">
        <v>140</v>
      </c>
      <c r="C115" s="21">
        <v>1</v>
      </c>
      <c r="D115" s="21"/>
      <c r="E115" s="13"/>
      <c r="F115" s="22">
        <f>305+30</f>
        <v>335</v>
      </c>
      <c r="G115" s="13"/>
      <c r="H115" s="13"/>
      <c r="I115" s="48"/>
      <c r="J115" s="25"/>
      <c r="K115" s="44">
        <f t="shared" si="3"/>
        <v>335</v>
      </c>
      <c r="L115" s="54" t="s">
        <v>46</v>
      </c>
    </row>
    <row r="116" s="1" customFormat="1" spans="1:12">
      <c r="A116" s="13" t="s">
        <v>36</v>
      </c>
      <c r="B116" s="29" t="s">
        <v>141</v>
      </c>
      <c r="C116" s="21">
        <v>1</v>
      </c>
      <c r="D116" s="13">
        <v>741</v>
      </c>
      <c r="F116" s="22"/>
      <c r="G116" s="13"/>
      <c r="H116" s="13"/>
      <c r="I116" s="48"/>
      <c r="J116" s="25"/>
      <c r="K116" s="44">
        <f t="shared" si="3"/>
        <v>741</v>
      </c>
      <c r="L116" s="54" t="s">
        <v>17</v>
      </c>
    </row>
    <row r="117" s="1" customFormat="1" spans="1:12">
      <c r="A117" s="13" t="s">
        <v>34</v>
      </c>
      <c r="B117" s="29" t="s">
        <v>142</v>
      </c>
      <c r="C117" s="21">
        <v>1</v>
      </c>
      <c r="D117" s="21"/>
      <c r="E117" s="13"/>
      <c r="F117" s="22"/>
      <c r="G117" s="19">
        <v>280</v>
      </c>
      <c r="H117" s="19"/>
      <c r="I117" s="51"/>
      <c r="J117" s="25"/>
      <c r="K117" s="44">
        <f t="shared" si="3"/>
        <v>280</v>
      </c>
      <c r="L117" s="54" t="s">
        <v>69</v>
      </c>
    </row>
    <row r="118" s="2" customFormat="1" spans="1:13">
      <c r="A118" s="25" t="s">
        <v>41</v>
      </c>
      <c r="B118" s="29" t="s">
        <v>143</v>
      </c>
      <c r="C118" s="32">
        <v>2</v>
      </c>
      <c r="D118" s="32"/>
      <c r="E118" s="25"/>
      <c r="F118" s="60">
        <v>830</v>
      </c>
      <c r="G118" s="25"/>
      <c r="H118" s="25"/>
      <c r="I118" s="48"/>
      <c r="J118" s="25"/>
      <c r="K118" s="44">
        <f t="shared" si="3"/>
        <v>830</v>
      </c>
      <c r="L118" s="63" t="s">
        <v>46</v>
      </c>
      <c r="M118" s="1"/>
    </row>
    <row r="119" s="1" customFormat="1" spans="1:12">
      <c r="A119" s="13" t="s">
        <v>34</v>
      </c>
      <c r="B119" s="29" t="s">
        <v>144</v>
      </c>
      <c r="C119" s="21">
        <v>1</v>
      </c>
      <c r="D119" s="21"/>
      <c r="E119" s="13"/>
      <c r="F119" s="22"/>
      <c r="G119" s="19">
        <v>280</v>
      </c>
      <c r="H119" s="19"/>
      <c r="I119" s="51"/>
      <c r="J119" s="25"/>
      <c r="K119" s="44">
        <f t="shared" si="3"/>
        <v>280</v>
      </c>
      <c r="L119" s="54" t="s">
        <v>69</v>
      </c>
    </row>
    <row r="120" s="1" customFormat="1" spans="1:12">
      <c r="A120" s="13" t="s">
        <v>34</v>
      </c>
      <c r="B120" s="29" t="s">
        <v>145</v>
      </c>
      <c r="C120" s="21">
        <v>1</v>
      </c>
      <c r="D120" s="21"/>
      <c r="E120" s="13"/>
      <c r="F120" s="22"/>
      <c r="G120" s="19">
        <v>280</v>
      </c>
      <c r="H120" s="19"/>
      <c r="I120" s="51"/>
      <c r="J120" s="25"/>
      <c r="K120" s="44">
        <f t="shared" si="3"/>
        <v>280</v>
      </c>
      <c r="L120" s="54" t="s">
        <v>69</v>
      </c>
    </row>
    <row r="121" s="1" customFormat="1" spans="1:12">
      <c r="A121" s="13" t="s">
        <v>34</v>
      </c>
      <c r="B121" s="29" t="s">
        <v>146</v>
      </c>
      <c r="C121" s="21">
        <v>1</v>
      </c>
      <c r="D121" s="21"/>
      <c r="E121" s="13"/>
      <c r="F121" s="22"/>
      <c r="G121" s="19">
        <v>280</v>
      </c>
      <c r="H121" s="19"/>
      <c r="I121" s="51"/>
      <c r="J121" s="25"/>
      <c r="K121" s="44">
        <f t="shared" si="3"/>
        <v>280</v>
      </c>
      <c r="L121" s="54" t="s">
        <v>69</v>
      </c>
    </row>
    <row r="122" s="1" customFormat="1" spans="1:12">
      <c r="A122" s="13" t="s">
        <v>34</v>
      </c>
      <c r="B122" s="29" t="s">
        <v>147</v>
      </c>
      <c r="C122" s="21">
        <v>1</v>
      </c>
      <c r="D122" s="21"/>
      <c r="E122" s="13"/>
      <c r="F122" s="22"/>
      <c r="G122" s="19">
        <v>280</v>
      </c>
      <c r="H122" s="19"/>
      <c r="I122" s="51"/>
      <c r="J122" s="25"/>
      <c r="K122" s="44">
        <f t="shared" si="3"/>
        <v>280</v>
      </c>
      <c r="L122" s="54" t="s">
        <v>69</v>
      </c>
    </row>
    <row r="123" s="1" customFormat="1" spans="1:12">
      <c r="A123" s="13" t="s">
        <v>34</v>
      </c>
      <c r="B123" s="29" t="s">
        <v>148</v>
      </c>
      <c r="C123" s="21">
        <v>1</v>
      </c>
      <c r="D123" s="21"/>
      <c r="E123" s="13"/>
      <c r="F123" s="22"/>
      <c r="G123" s="19">
        <v>280</v>
      </c>
      <c r="H123" s="19"/>
      <c r="I123" s="51"/>
      <c r="J123" s="25"/>
      <c r="K123" s="44">
        <f t="shared" si="3"/>
        <v>280</v>
      </c>
      <c r="L123" s="54" t="s">
        <v>69</v>
      </c>
    </row>
    <row r="124" s="1" customFormat="1" spans="1:12">
      <c r="A124" s="61" t="s">
        <v>149</v>
      </c>
      <c r="B124" s="29" t="s">
        <v>150</v>
      </c>
      <c r="C124" s="21">
        <v>1</v>
      </c>
      <c r="D124" s="21"/>
      <c r="E124" s="13"/>
      <c r="F124" s="22"/>
      <c r="G124" s="13">
        <v>230</v>
      </c>
      <c r="H124" s="13"/>
      <c r="I124" s="51"/>
      <c r="J124" s="25"/>
      <c r="K124" s="44">
        <f t="shared" si="3"/>
        <v>230</v>
      </c>
      <c r="L124" s="54" t="s">
        <v>69</v>
      </c>
    </row>
    <row r="125" s="1" customFormat="1" spans="1:12">
      <c r="A125" s="61" t="s">
        <v>149</v>
      </c>
      <c r="B125" s="29" t="s">
        <v>151</v>
      </c>
      <c r="C125" s="21">
        <v>1</v>
      </c>
      <c r="D125" s="21"/>
      <c r="E125" s="13"/>
      <c r="F125" s="22"/>
      <c r="G125" s="13">
        <v>230</v>
      </c>
      <c r="H125" s="13"/>
      <c r="I125" s="51"/>
      <c r="J125" s="25"/>
      <c r="K125" s="44">
        <f t="shared" si="3"/>
        <v>230</v>
      </c>
      <c r="L125" s="54" t="s">
        <v>69</v>
      </c>
    </row>
    <row r="126" s="1" customFormat="1" spans="1:12">
      <c r="A126" s="13" t="s">
        <v>149</v>
      </c>
      <c r="B126" s="62" t="s">
        <v>152</v>
      </c>
      <c r="C126" s="21">
        <v>2</v>
      </c>
      <c r="D126" s="21"/>
      <c r="E126" s="13"/>
      <c r="F126" s="22">
        <v>930</v>
      </c>
      <c r="G126" s="13"/>
      <c r="H126" s="13"/>
      <c r="I126" s="51"/>
      <c r="J126" s="25"/>
      <c r="K126" s="44">
        <f t="shared" si="3"/>
        <v>930</v>
      </c>
      <c r="L126" s="54" t="s">
        <v>46</v>
      </c>
    </row>
    <row r="127" s="2" customFormat="1" spans="1:12">
      <c r="A127" s="25" t="s">
        <v>38</v>
      </c>
      <c r="B127" s="62" t="s">
        <v>153</v>
      </c>
      <c r="C127" s="32">
        <v>1</v>
      </c>
      <c r="D127" s="32"/>
      <c r="E127" s="25"/>
      <c r="F127" s="33"/>
      <c r="G127" s="13">
        <v>230</v>
      </c>
      <c r="H127" s="13"/>
      <c r="I127" s="51"/>
      <c r="J127" s="25"/>
      <c r="K127" s="44">
        <f t="shared" si="3"/>
        <v>230</v>
      </c>
      <c r="L127" s="54" t="s">
        <v>69</v>
      </c>
    </row>
    <row r="128" s="2" customFormat="1" spans="1:12">
      <c r="A128" s="25" t="s">
        <v>38</v>
      </c>
      <c r="B128" s="62" t="s">
        <v>154</v>
      </c>
      <c r="C128" s="32">
        <v>1</v>
      </c>
      <c r="D128" s="32"/>
      <c r="E128" s="25"/>
      <c r="F128" s="33"/>
      <c r="G128" s="13">
        <v>230</v>
      </c>
      <c r="H128" s="13"/>
      <c r="I128" s="51"/>
      <c r="J128" s="25"/>
      <c r="K128" s="44">
        <f t="shared" si="3"/>
        <v>230</v>
      </c>
      <c r="L128" s="54" t="s">
        <v>69</v>
      </c>
    </row>
    <row r="129" s="2" customFormat="1" spans="1:12">
      <c r="A129" s="25" t="s">
        <v>38</v>
      </c>
      <c r="B129" s="62" t="s">
        <v>155</v>
      </c>
      <c r="C129" s="32">
        <v>1</v>
      </c>
      <c r="D129" s="32"/>
      <c r="E129" s="25"/>
      <c r="F129" s="33"/>
      <c r="G129" s="13">
        <v>230</v>
      </c>
      <c r="H129" s="13"/>
      <c r="I129" s="51"/>
      <c r="J129" s="25"/>
      <c r="K129" s="44">
        <f t="shared" si="3"/>
        <v>230</v>
      </c>
      <c r="L129" s="54" t="s">
        <v>69</v>
      </c>
    </row>
    <row r="130" s="6" customFormat="1" spans="1:15980">
      <c r="A130" s="52" t="s">
        <v>24</v>
      </c>
      <c r="B130" s="62" t="s">
        <v>156</v>
      </c>
      <c r="C130" s="67">
        <v>1</v>
      </c>
      <c r="D130" s="67"/>
      <c r="E130" s="52"/>
      <c r="F130" s="68"/>
      <c r="G130" s="23">
        <v>230</v>
      </c>
      <c r="H130" s="23"/>
      <c r="I130" s="51"/>
      <c r="J130" s="52"/>
      <c r="K130" s="44">
        <f t="shared" si="3"/>
        <v>230</v>
      </c>
      <c r="L130" s="80" t="s">
        <v>69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  <c r="JF130" s="4"/>
      <c r="JG130" s="4"/>
      <c r="JH130" s="4"/>
      <c r="JI130" s="4"/>
      <c r="JJ130" s="4"/>
      <c r="JK130" s="4"/>
      <c r="JL130" s="4"/>
      <c r="JM130" s="4"/>
      <c r="JN130" s="4"/>
      <c r="JO130" s="4"/>
      <c r="JP130" s="4"/>
      <c r="JQ130" s="4"/>
      <c r="JR130" s="4"/>
      <c r="JS130" s="4"/>
      <c r="JT130" s="4"/>
      <c r="JU130" s="4"/>
      <c r="JV130" s="4"/>
      <c r="JW130" s="4"/>
      <c r="JX130" s="4"/>
      <c r="JY130" s="4"/>
      <c r="JZ130" s="4"/>
      <c r="KA130" s="4"/>
      <c r="KB130" s="4"/>
      <c r="KC130" s="4"/>
      <c r="KD130" s="4"/>
      <c r="KE130" s="4"/>
      <c r="KF130" s="4"/>
      <c r="KG130" s="4"/>
      <c r="KH130" s="4"/>
      <c r="KI130" s="4"/>
      <c r="KJ130" s="4"/>
      <c r="KK130" s="4"/>
      <c r="KL130" s="4"/>
      <c r="KM130" s="4"/>
      <c r="KN130" s="4"/>
      <c r="KO130" s="4"/>
      <c r="KP130" s="4"/>
      <c r="KQ130" s="4"/>
      <c r="KR130" s="4"/>
      <c r="KS130" s="4"/>
      <c r="KT130" s="4"/>
      <c r="KU130" s="4"/>
      <c r="KV130" s="4"/>
      <c r="KW130" s="4"/>
      <c r="KX130" s="4"/>
      <c r="KY130" s="4"/>
      <c r="KZ130" s="4"/>
      <c r="LA130" s="4"/>
      <c r="LB130" s="4"/>
      <c r="LC130" s="4"/>
      <c r="LD130" s="4"/>
      <c r="LE130" s="4"/>
      <c r="LF130" s="4"/>
      <c r="LG130" s="4"/>
      <c r="LH130" s="4"/>
      <c r="LI130" s="4"/>
      <c r="LJ130" s="4"/>
      <c r="LK130" s="4"/>
      <c r="LL130" s="4"/>
      <c r="LM130" s="4"/>
      <c r="LN130" s="4"/>
      <c r="LO130" s="4"/>
      <c r="LP130" s="4"/>
      <c r="LQ130" s="4"/>
      <c r="LR130" s="4"/>
      <c r="LS130" s="4"/>
      <c r="LT130" s="4"/>
      <c r="LU130" s="4"/>
      <c r="LV130" s="4"/>
      <c r="LW130" s="4"/>
      <c r="LX130" s="4"/>
      <c r="LY130" s="4"/>
      <c r="LZ130" s="4"/>
      <c r="MA130" s="4"/>
      <c r="MB130" s="4"/>
      <c r="MC130" s="4"/>
      <c r="MD130" s="4"/>
      <c r="ME130" s="4"/>
      <c r="MF130" s="4"/>
      <c r="MG130" s="4"/>
      <c r="MH130" s="4"/>
      <c r="MI130" s="4"/>
      <c r="MJ130" s="4"/>
      <c r="MK130" s="4"/>
      <c r="ML130" s="4"/>
      <c r="MM130" s="4"/>
      <c r="MN130" s="4"/>
      <c r="MO130" s="4"/>
      <c r="MP130" s="4"/>
      <c r="MQ130" s="4"/>
      <c r="MR130" s="4"/>
      <c r="MS130" s="4"/>
      <c r="MT130" s="4"/>
      <c r="MU130" s="4"/>
      <c r="MV130" s="4"/>
      <c r="MW130" s="4"/>
      <c r="MX130" s="4"/>
      <c r="MY130" s="4"/>
      <c r="MZ130" s="4"/>
      <c r="NA130" s="4"/>
      <c r="NB130" s="4"/>
      <c r="NC130" s="4"/>
      <c r="ND130" s="4"/>
      <c r="NE130" s="4"/>
      <c r="NF130" s="4"/>
      <c r="NG130" s="4"/>
      <c r="NH130" s="4"/>
      <c r="NI130" s="4"/>
      <c r="NJ130" s="4"/>
      <c r="NK130" s="4"/>
      <c r="NL130" s="4"/>
      <c r="NM130" s="4"/>
      <c r="NN130" s="4"/>
      <c r="NO130" s="4"/>
      <c r="NP130" s="4"/>
      <c r="NQ130" s="4"/>
      <c r="NR130" s="4"/>
      <c r="NS130" s="4"/>
      <c r="NT130" s="4"/>
      <c r="NU130" s="4"/>
      <c r="NV130" s="4"/>
      <c r="NW130" s="4"/>
      <c r="NX130" s="4"/>
      <c r="NY130" s="4"/>
      <c r="NZ130" s="4"/>
      <c r="OA130" s="4"/>
      <c r="OB130" s="4"/>
      <c r="OC130" s="4"/>
      <c r="OD130" s="4"/>
      <c r="OE130" s="4"/>
      <c r="OF130" s="4"/>
      <c r="OG130" s="4"/>
      <c r="OH130" s="4"/>
      <c r="OI130" s="4"/>
      <c r="OJ130" s="4"/>
      <c r="OK130" s="4"/>
      <c r="OL130" s="4"/>
      <c r="OM130" s="4"/>
      <c r="ON130" s="4"/>
      <c r="OO130" s="4"/>
      <c r="OP130" s="4"/>
      <c r="OQ130" s="4"/>
      <c r="OR130" s="4"/>
      <c r="OS130" s="4"/>
      <c r="OT130" s="4"/>
      <c r="OU130" s="4"/>
      <c r="OV130" s="4"/>
      <c r="OW130" s="4"/>
      <c r="OX130" s="4"/>
      <c r="OY130" s="4"/>
      <c r="OZ130" s="4"/>
      <c r="PA130" s="4"/>
      <c r="PB130" s="4"/>
      <c r="PC130" s="4"/>
      <c r="PD130" s="4"/>
      <c r="PE130" s="4"/>
      <c r="PF130" s="4"/>
      <c r="PG130" s="4"/>
      <c r="PH130" s="4"/>
      <c r="PI130" s="4"/>
      <c r="PJ130" s="4"/>
      <c r="PK130" s="4"/>
      <c r="PL130" s="4"/>
      <c r="PM130" s="4"/>
      <c r="PN130" s="4"/>
      <c r="PO130" s="4"/>
      <c r="PP130" s="4"/>
      <c r="PQ130" s="4"/>
      <c r="PR130" s="4"/>
      <c r="PS130" s="4"/>
      <c r="PT130" s="4"/>
      <c r="PU130" s="4"/>
      <c r="PV130" s="4"/>
      <c r="PW130" s="4"/>
      <c r="PX130" s="4"/>
      <c r="PY130" s="4"/>
      <c r="PZ130" s="4"/>
      <c r="QA130" s="4"/>
      <c r="QB130" s="4"/>
      <c r="QC130" s="4"/>
      <c r="QD130" s="4"/>
      <c r="QE130" s="4"/>
      <c r="QF130" s="4"/>
      <c r="QG130" s="4"/>
      <c r="QH130" s="4"/>
      <c r="QI130" s="4"/>
      <c r="QJ130" s="4"/>
      <c r="QK130" s="4"/>
      <c r="QL130" s="4"/>
      <c r="QM130" s="4"/>
      <c r="QN130" s="4"/>
      <c r="QO130" s="4"/>
      <c r="QP130" s="4"/>
      <c r="QQ130" s="4"/>
      <c r="QR130" s="4"/>
      <c r="QS130" s="4"/>
      <c r="QT130" s="4"/>
      <c r="QU130" s="4"/>
      <c r="QV130" s="4"/>
      <c r="QW130" s="4"/>
      <c r="QX130" s="4"/>
      <c r="QY130" s="4"/>
      <c r="QZ130" s="4"/>
      <c r="RA130" s="4"/>
      <c r="RB130" s="4"/>
      <c r="RC130" s="4"/>
      <c r="RD130" s="4"/>
      <c r="RE130" s="4"/>
      <c r="RF130" s="4"/>
      <c r="RG130" s="4"/>
      <c r="RH130" s="4"/>
      <c r="RI130" s="4"/>
      <c r="RJ130" s="4"/>
      <c r="RK130" s="4"/>
      <c r="RL130" s="4"/>
      <c r="RM130" s="4"/>
      <c r="RN130" s="4"/>
      <c r="RO130" s="4"/>
      <c r="RP130" s="4"/>
      <c r="RQ130" s="4"/>
      <c r="RR130" s="4"/>
      <c r="RS130" s="4"/>
      <c r="RT130" s="4"/>
      <c r="RU130" s="4"/>
      <c r="RV130" s="4"/>
      <c r="RW130" s="4"/>
      <c r="RX130" s="4"/>
      <c r="RY130" s="4"/>
      <c r="RZ130" s="4"/>
      <c r="SA130" s="4"/>
      <c r="SB130" s="4"/>
      <c r="SC130" s="4"/>
      <c r="SD130" s="4"/>
      <c r="SE130" s="4"/>
      <c r="SF130" s="4"/>
      <c r="SG130" s="4"/>
      <c r="SH130" s="4"/>
      <c r="SI130" s="4"/>
      <c r="SJ130" s="4"/>
      <c r="SK130" s="4"/>
      <c r="SL130" s="4"/>
      <c r="SM130" s="4"/>
      <c r="SN130" s="4"/>
      <c r="SO130" s="4"/>
      <c r="SP130" s="4"/>
      <c r="SQ130" s="4"/>
      <c r="SR130" s="4"/>
      <c r="SS130" s="4"/>
      <c r="ST130" s="4"/>
      <c r="SU130" s="4"/>
      <c r="SV130" s="4"/>
      <c r="SW130" s="4"/>
      <c r="SX130" s="4"/>
      <c r="SY130" s="4"/>
      <c r="SZ130" s="4"/>
      <c r="TA130" s="4"/>
      <c r="TB130" s="4"/>
      <c r="TC130" s="4"/>
      <c r="TD130" s="4"/>
      <c r="TE130" s="4"/>
      <c r="TF130" s="4"/>
      <c r="TG130" s="4"/>
      <c r="TH130" s="4"/>
      <c r="TI130" s="4"/>
      <c r="TJ130" s="4"/>
      <c r="TK130" s="4"/>
      <c r="TL130" s="4"/>
      <c r="TM130" s="4"/>
      <c r="TN130" s="4"/>
      <c r="TO130" s="4"/>
      <c r="TP130" s="4"/>
      <c r="TQ130" s="4"/>
      <c r="TR130" s="4"/>
      <c r="TS130" s="4"/>
      <c r="TT130" s="4"/>
      <c r="TU130" s="4"/>
      <c r="TV130" s="4"/>
      <c r="TW130" s="4"/>
      <c r="TX130" s="4"/>
      <c r="TY130" s="4"/>
      <c r="TZ130" s="4"/>
      <c r="UA130" s="4"/>
      <c r="UB130" s="4"/>
      <c r="UC130" s="4"/>
      <c r="UD130" s="4"/>
      <c r="UE130" s="4"/>
      <c r="UF130" s="4"/>
      <c r="UG130" s="4"/>
      <c r="UH130" s="4"/>
      <c r="UI130" s="4"/>
      <c r="UJ130" s="4"/>
      <c r="UK130" s="4"/>
      <c r="UL130" s="4"/>
      <c r="UM130" s="4"/>
      <c r="UN130" s="4"/>
      <c r="UO130" s="4"/>
      <c r="UP130" s="4"/>
      <c r="UQ130" s="4"/>
      <c r="UR130" s="4"/>
      <c r="US130" s="4"/>
      <c r="UT130" s="4"/>
      <c r="UU130" s="4"/>
      <c r="UV130" s="4"/>
      <c r="UW130" s="4"/>
      <c r="UX130" s="4"/>
      <c r="UY130" s="4"/>
      <c r="UZ130" s="4"/>
      <c r="VA130" s="4"/>
      <c r="VB130" s="4"/>
      <c r="VC130" s="4"/>
      <c r="VD130" s="4"/>
      <c r="VE130" s="4"/>
      <c r="VF130" s="4"/>
      <c r="VG130" s="4"/>
      <c r="VH130" s="4"/>
      <c r="VI130" s="4"/>
      <c r="VJ130" s="4"/>
      <c r="VK130" s="4"/>
      <c r="VL130" s="4"/>
      <c r="VM130" s="4"/>
      <c r="VN130" s="4"/>
      <c r="VO130" s="4"/>
      <c r="VP130" s="4"/>
      <c r="VQ130" s="4"/>
      <c r="VR130" s="4"/>
      <c r="VS130" s="4"/>
      <c r="VT130" s="4"/>
      <c r="VU130" s="4"/>
      <c r="VV130" s="4"/>
      <c r="VW130" s="4"/>
      <c r="VX130" s="4"/>
      <c r="VY130" s="4"/>
      <c r="VZ130" s="4"/>
      <c r="WA130" s="4"/>
      <c r="WB130" s="4"/>
      <c r="WC130" s="4"/>
      <c r="WD130" s="4"/>
      <c r="WE130" s="4"/>
      <c r="WF130" s="4"/>
      <c r="WG130" s="4"/>
      <c r="WH130" s="4"/>
      <c r="WI130" s="4"/>
      <c r="WJ130" s="4"/>
      <c r="WK130" s="4"/>
      <c r="WL130" s="4"/>
      <c r="WM130" s="4"/>
      <c r="WN130" s="4"/>
      <c r="WO130" s="4"/>
      <c r="WP130" s="4"/>
      <c r="WQ130" s="4"/>
      <c r="WR130" s="4"/>
      <c r="WS130" s="4"/>
      <c r="WT130" s="4"/>
      <c r="WU130" s="4"/>
      <c r="WV130" s="4"/>
      <c r="WW130" s="4"/>
      <c r="WX130" s="4"/>
      <c r="WY130" s="4"/>
      <c r="WZ130" s="4"/>
      <c r="XA130" s="4"/>
      <c r="XB130" s="4"/>
      <c r="XC130" s="4"/>
      <c r="XD130" s="4"/>
      <c r="XE130" s="4"/>
      <c r="XF130" s="4"/>
      <c r="XG130" s="4"/>
      <c r="XH130" s="4"/>
      <c r="XI130" s="4"/>
      <c r="XJ130" s="4"/>
      <c r="XK130" s="4"/>
      <c r="XL130" s="4"/>
      <c r="XM130" s="4"/>
      <c r="XN130" s="4"/>
      <c r="XO130" s="4"/>
      <c r="XP130" s="4"/>
      <c r="XQ130" s="4"/>
      <c r="XR130" s="4"/>
      <c r="XS130" s="4"/>
      <c r="XT130" s="4"/>
      <c r="XU130" s="4"/>
      <c r="XV130" s="4"/>
      <c r="XW130" s="4"/>
      <c r="XX130" s="4"/>
      <c r="XY130" s="4"/>
      <c r="XZ130" s="4"/>
      <c r="YA130" s="4"/>
      <c r="YB130" s="4"/>
      <c r="YC130" s="4"/>
      <c r="YD130" s="4"/>
      <c r="YE130" s="4"/>
      <c r="YF130" s="4"/>
      <c r="YG130" s="4"/>
      <c r="YH130" s="4"/>
      <c r="YI130" s="4"/>
      <c r="YJ130" s="4"/>
      <c r="YK130" s="4"/>
      <c r="YL130" s="4"/>
      <c r="YM130" s="4"/>
      <c r="YN130" s="4"/>
      <c r="YO130" s="4"/>
      <c r="YP130" s="4"/>
      <c r="YQ130" s="4"/>
      <c r="YR130" s="4"/>
      <c r="YS130" s="4"/>
      <c r="YT130" s="4"/>
      <c r="YU130" s="4"/>
      <c r="YV130" s="4"/>
      <c r="YW130" s="4"/>
      <c r="YX130" s="4"/>
      <c r="YY130" s="4"/>
      <c r="YZ130" s="4"/>
      <c r="ZA130" s="4"/>
      <c r="ZB130" s="4"/>
      <c r="ZC130" s="4"/>
      <c r="ZD130" s="4"/>
      <c r="ZE130" s="4"/>
      <c r="ZF130" s="4"/>
      <c r="ZG130" s="4"/>
      <c r="ZH130" s="4"/>
      <c r="ZI130" s="4"/>
      <c r="ZJ130" s="4"/>
      <c r="ZK130" s="4"/>
      <c r="ZL130" s="4"/>
      <c r="ZM130" s="4"/>
      <c r="ZN130" s="4"/>
      <c r="ZO130" s="4"/>
      <c r="ZP130" s="4"/>
      <c r="ZQ130" s="4"/>
      <c r="ZR130" s="4"/>
      <c r="ZS130" s="4"/>
      <c r="ZT130" s="4"/>
      <c r="ZU130" s="4"/>
      <c r="ZV130" s="4"/>
      <c r="ZW130" s="4"/>
      <c r="ZX130" s="4"/>
      <c r="ZY130" s="4"/>
      <c r="ZZ130" s="4"/>
      <c r="AAA130" s="4"/>
      <c r="AAB130" s="4"/>
      <c r="AAC130" s="4"/>
      <c r="AAD130" s="4"/>
      <c r="AAE130" s="4"/>
      <c r="AAF130" s="4"/>
      <c r="AAG130" s="4"/>
      <c r="AAH130" s="4"/>
      <c r="AAI130" s="4"/>
      <c r="AAJ130" s="4"/>
      <c r="AAK130" s="4"/>
      <c r="AAL130" s="4"/>
      <c r="AAM130" s="4"/>
      <c r="AAN130" s="4"/>
      <c r="AAO130" s="4"/>
      <c r="AAP130" s="4"/>
      <c r="AAQ130" s="4"/>
      <c r="AAR130" s="4"/>
      <c r="AAS130" s="4"/>
      <c r="AAT130" s="4"/>
      <c r="AAU130" s="4"/>
      <c r="AAV130" s="4"/>
      <c r="AAW130" s="4"/>
      <c r="AAX130" s="4"/>
      <c r="AAY130" s="4"/>
      <c r="AAZ130" s="4"/>
      <c r="ABA130" s="4"/>
      <c r="ABB130" s="4"/>
      <c r="ABC130" s="4"/>
      <c r="ABD130" s="4"/>
      <c r="ABE130" s="4"/>
      <c r="ABF130" s="4"/>
      <c r="ABG130" s="4"/>
      <c r="ABH130" s="4"/>
      <c r="ABI130" s="4"/>
      <c r="ABJ130" s="4"/>
      <c r="ABK130" s="4"/>
      <c r="ABL130" s="4"/>
      <c r="ABM130" s="4"/>
      <c r="ABN130" s="4"/>
      <c r="ABO130" s="4"/>
      <c r="ABP130" s="4"/>
      <c r="ABQ130" s="4"/>
      <c r="ABR130" s="4"/>
      <c r="ABS130" s="4"/>
      <c r="ABT130" s="4"/>
      <c r="ABU130" s="4"/>
      <c r="ABV130" s="4"/>
      <c r="ABW130" s="4"/>
      <c r="ABX130" s="4"/>
      <c r="ABY130" s="4"/>
      <c r="ABZ130" s="4"/>
      <c r="ACA130" s="4"/>
      <c r="ACB130" s="4"/>
      <c r="ACC130" s="4"/>
      <c r="ACD130" s="4"/>
      <c r="ACE130" s="4"/>
      <c r="ACF130" s="4"/>
      <c r="ACG130" s="4"/>
      <c r="ACH130" s="4"/>
      <c r="ACI130" s="4"/>
      <c r="ACJ130" s="4"/>
      <c r="ACK130" s="4"/>
      <c r="ACL130" s="4"/>
      <c r="ACM130" s="4"/>
      <c r="ACN130" s="4"/>
      <c r="ACO130" s="4"/>
      <c r="ACP130" s="4"/>
      <c r="ACQ130" s="4"/>
      <c r="ACR130" s="4"/>
      <c r="ACS130" s="4"/>
      <c r="ACT130" s="4"/>
      <c r="ACU130" s="4"/>
      <c r="ACV130" s="4"/>
      <c r="ACW130" s="4"/>
      <c r="ACX130" s="4"/>
      <c r="ACY130" s="4"/>
      <c r="ACZ130" s="4"/>
      <c r="ADA130" s="4"/>
      <c r="ADB130" s="4"/>
      <c r="ADC130" s="4"/>
      <c r="ADD130" s="4"/>
      <c r="ADE130" s="4"/>
      <c r="ADF130" s="4"/>
      <c r="ADG130" s="4"/>
      <c r="ADH130" s="4"/>
      <c r="ADI130" s="4"/>
      <c r="ADJ130" s="4"/>
      <c r="ADK130" s="4"/>
      <c r="ADL130" s="4"/>
      <c r="ADM130" s="4"/>
      <c r="ADN130" s="4"/>
      <c r="ADO130" s="4"/>
      <c r="ADP130" s="4"/>
      <c r="ADQ130" s="4"/>
      <c r="ADR130" s="4"/>
      <c r="ADS130" s="4"/>
      <c r="ADT130" s="4"/>
      <c r="ADU130" s="4"/>
      <c r="ADV130" s="4"/>
      <c r="ADW130" s="4"/>
      <c r="ADX130" s="4"/>
      <c r="ADY130" s="4"/>
      <c r="ADZ130" s="4"/>
      <c r="AEA130" s="4"/>
      <c r="AEB130" s="4"/>
      <c r="AEC130" s="4"/>
      <c r="AED130" s="4"/>
      <c r="AEE130" s="4"/>
      <c r="AEF130" s="4"/>
      <c r="AEG130" s="4"/>
      <c r="AEH130" s="4"/>
      <c r="AEI130" s="4"/>
      <c r="AEJ130" s="4"/>
      <c r="AEK130" s="4"/>
      <c r="AEL130" s="4"/>
      <c r="AEM130" s="4"/>
      <c r="AEN130" s="4"/>
      <c r="AEO130" s="4"/>
      <c r="AEP130" s="4"/>
      <c r="AEQ130" s="4"/>
      <c r="AER130" s="4"/>
      <c r="AES130" s="4"/>
      <c r="AET130" s="4"/>
      <c r="AEU130" s="4"/>
      <c r="AEV130" s="4"/>
      <c r="AEW130" s="4"/>
      <c r="AEX130" s="4"/>
      <c r="AEY130" s="4"/>
      <c r="AEZ130" s="4"/>
      <c r="AFA130" s="4"/>
      <c r="AFB130" s="4"/>
      <c r="AFC130" s="4"/>
      <c r="AFD130" s="4"/>
      <c r="AFE130" s="4"/>
      <c r="AFF130" s="4"/>
      <c r="AFG130" s="4"/>
      <c r="AFH130" s="4"/>
      <c r="AFI130" s="4"/>
      <c r="AFJ130" s="4"/>
      <c r="AFK130" s="4"/>
      <c r="AFL130" s="4"/>
      <c r="AFM130" s="4"/>
      <c r="AFN130" s="4"/>
      <c r="AFO130" s="4"/>
      <c r="AFP130" s="4"/>
      <c r="AFQ130" s="4"/>
      <c r="AFR130" s="4"/>
      <c r="AFS130" s="4"/>
      <c r="AFT130" s="4"/>
      <c r="AFU130" s="4"/>
      <c r="AFV130" s="4"/>
      <c r="AFW130" s="4"/>
      <c r="AFX130" s="4"/>
      <c r="AFY130" s="4"/>
      <c r="AFZ130" s="4"/>
      <c r="AGA130" s="4"/>
      <c r="AGB130" s="4"/>
      <c r="AGC130" s="4"/>
      <c r="AGD130" s="4"/>
      <c r="AGE130" s="4"/>
      <c r="AGF130" s="4"/>
      <c r="AGG130" s="4"/>
      <c r="AGH130" s="4"/>
      <c r="AGI130" s="4"/>
      <c r="AGJ130" s="4"/>
      <c r="AGK130" s="4"/>
      <c r="AGL130" s="4"/>
      <c r="AGM130" s="4"/>
      <c r="AGN130" s="4"/>
      <c r="AGO130" s="4"/>
      <c r="AGP130" s="4"/>
      <c r="AGQ130" s="4"/>
      <c r="AGR130" s="4"/>
      <c r="AGS130" s="4"/>
      <c r="AGT130" s="4"/>
      <c r="AGU130" s="4"/>
      <c r="AGV130" s="4"/>
      <c r="AGW130" s="4"/>
      <c r="AGX130" s="4"/>
      <c r="AGY130" s="4"/>
      <c r="AGZ130" s="4"/>
      <c r="AHA130" s="4"/>
      <c r="AHB130" s="4"/>
      <c r="AHC130" s="4"/>
      <c r="AHD130" s="4"/>
      <c r="AHE130" s="4"/>
      <c r="AHF130" s="4"/>
      <c r="AHG130" s="4"/>
      <c r="AHH130" s="4"/>
      <c r="AHI130" s="4"/>
      <c r="AHJ130" s="4"/>
      <c r="AHK130" s="4"/>
      <c r="AHL130" s="4"/>
      <c r="AHM130" s="4"/>
      <c r="AHN130" s="4"/>
      <c r="AHO130" s="4"/>
      <c r="AHP130" s="4"/>
      <c r="AHQ130" s="4"/>
      <c r="AHR130" s="4"/>
      <c r="AHS130" s="4"/>
      <c r="AHT130" s="4"/>
      <c r="AHU130" s="4"/>
      <c r="AHV130" s="4"/>
      <c r="AHW130" s="4"/>
      <c r="AHX130" s="4"/>
      <c r="AHY130" s="4"/>
      <c r="AHZ130" s="4"/>
      <c r="AIA130" s="4"/>
      <c r="AIB130" s="4"/>
      <c r="AIC130" s="4"/>
      <c r="AID130" s="4"/>
      <c r="AIE130" s="4"/>
      <c r="AIF130" s="4"/>
      <c r="AIG130" s="4"/>
      <c r="AIH130" s="4"/>
      <c r="AII130" s="4"/>
      <c r="AIJ130" s="4"/>
      <c r="AIK130" s="4"/>
      <c r="AIL130" s="4"/>
      <c r="AIM130" s="4"/>
      <c r="AIN130" s="4"/>
      <c r="AIO130" s="4"/>
      <c r="AIP130" s="4"/>
      <c r="AIQ130" s="4"/>
      <c r="AIR130" s="4"/>
      <c r="AIS130" s="4"/>
      <c r="AIT130" s="4"/>
      <c r="AIU130" s="4"/>
      <c r="AIV130" s="4"/>
      <c r="AIW130" s="4"/>
      <c r="AIX130" s="4"/>
      <c r="AIY130" s="4"/>
      <c r="AIZ130" s="4"/>
      <c r="AJA130" s="4"/>
      <c r="AJB130" s="4"/>
      <c r="AJC130" s="4"/>
      <c r="AJD130" s="4"/>
      <c r="AJE130" s="4"/>
      <c r="AJF130" s="4"/>
      <c r="AJG130" s="4"/>
      <c r="AJH130" s="4"/>
      <c r="AJI130" s="4"/>
      <c r="AJJ130" s="4"/>
      <c r="AJK130" s="4"/>
      <c r="AJL130" s="4"/>
      <c r="AJM130" s="4"/>
      <c r="AJN130" s="4"/>
      <c r="AJO130" s="4"/>
      <c r="AJP130" s="4"/>
      <c r="AJQ130" s="4"/>
      <c r="AJR130" s="4"/>
      <c r="AJS130" s="4"/>
      <c r="AJT130" s="4"/>
      <c r="AJU130" s="4"/>
      <c r="AJV130" s="4"/>
      <c r="AJW130" s="4"/>
      <c r="AJX130" s="4"/>
      <c r="AJY130" s="4"/>
      <c r="AJZ130" s="4"/>
      <c r="AKA130" s="4"/>
      <c r="AKB130" s="4"/>
      <c r="AKC130" s="4"/>
      <c r="AKD130" s="4"/>
      <c r="AKE130" s="4"/>
      <c r="AKF130" s="4"/>
      <c r="AKG130" s="4"/>
      <c r="AKH130" s="4"/>
      <c r="AKI130" s="4"/>
      <c r="AKJ130" s="4"/>
      <c r="AKK130" s="4"/>
      <c r="AKL130" s="4"/>
      <c r="AKM130" s="4"/>
      <c r="AKN130" s="4"/>
      <c r="AKO130" s="4"/>
      <c r="AKP130" s="4"/>
      <c r="AKQ130" s="4"/>
      <c r="AKR130" s="4"/>
      <c r="AKS130" s="4"/>
      <c r="AKT130" s="4"/>
      <c r="AKU130" s="4"/>
      <c r="AKV130" s="4"/>
      <c r="AKW130" s="4"/>
      <c r="AKX130" s="4"/>
      <c r="AKY130" s="4"/>
      <c r="AKZ130" s="4"/>
      <c r="ALA130" s="4"/>
      <c r="ALB130" s="4"/>
      <c r="ALC130" s="4"/>
      <c r="ALD130" s="4"/>
      <c r="ALE130" s="4"/>
      <c r="ALF130" s="4"/>
      <c r="ALG130" s="4"/>
      <c r="ALH130" s="4"/>
      <c r="ALI130" s="4"/>
      <c r="ALJ130" s="4"/>
      <c r="ALK130" s="4"/>
      <c r="ALL130" s="4"/>
      <c r="ALM130" s="4"/>
      <c r="ALN130" s="4"/>
      <c r="ALO130" s="4"/>
      <c r="ALP130" s="4"/>
      <c r="ALQ130" s="4"/>
      <c r="ALR130" s="4"/>
      <c r="ALS130" s="4"/>
      <c r="ALT130" s="4"/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  <c r="AME130" s="4"/>
      <c r="AMF130" s="4"/>
      <c r="AMG130" s="4"/>
      <c r="AMH130" s="4"/>
      <c r="AMI130" s="4"/>
      <c r="AMJ130" s="4"/>
      <c r="AMK130" s="4"/>
      <c r="AML130" s="4"/>
      <c r="AMM130" s="4"/>
      <c r="AMN130" s="4"/>
      <c r="AMO130" s="4"/>
      <c r="AMP130" s="4"/>
      <c r="AMQ130" s="4"/>
      <c r="AMR130" s="4"/>
      <c r="AMS130" s="4"/>
      <c r="AMT130" s="4"/>
      <c r="AMU130" s="4"/>
      <c r="AMV130" s="4"/>
      <c r="AMW130" s="4"/>
      <c r="AMX130" s="4"/>
      <c r="AMY130" s="4"/>
      <c r="AMZ130" s="4"/>
      <c r="ANA130" s="4"/>
      <c r="ANB130" s="4"/>
      <c r="ANC130" s="4"/>
      <c r="AND130" s="4"/>
      <c r="ANE130" s="4"/>
      <c r="ANF130" s="4"/>
      <c r="ANG130" s="4"/>
      <c r="ANH130" s="4"/>
      <c r="ANI130" s="4"/>
      <c r="ANJ130" s="4"/>
      <c r="ANK130" s="4"/>
      <c r="ANL130" s="4"/>
      <c r="ANM130" s="4"/>
      <c r="ANN130" s="4"/>
      <c r="ANO130" s="4"/>
      <c r="ANP130" s="4"/>
      <c r="ANQ130" s="4"/>
      <c r="ANR130" s="4"/>
      <c r="ANS130" s="4"/>
      <c r="ANT130" s="4"/>
      <c r="ANU130" s="4"/>
      <c r="ANV130" s="4"/>
      <c r="ANW130" s="4"/>
      <c r="ANX130" s="4"/>
      <c r="ANY130" s="4"/>
      <c r="ANZ130" s="4"/>
      <c r="AOA130" s="4"/>
      <c r="AOB130" s="4"/>
      <c r="AOC130" s="4"/>
      <c r="AOD130" s="4"/>
      <c r="AOE130" s="4"/>
      <c r="AOF130" s="4"/>
      <c r="AOG130" s="4"/>
      <c r="AOH130" s="4"/>
      <c r="AOI130" s="4"/>
      <c r="AOJ130" s="4"/>
      <c r="AOK130" s="4"/>
      <c r="AOL130" s="4"/>
      <c r="AOM130" s="4"/>
      <c r="AON130" s="4"/>
      <c r="AOO130" s="4"/>
      <c r="AOP130" s="4"/>
      <c r="AOQ130" s="4"/>
      <c r="AOR130" s="4"/>
      <c r="AOS130" s="4"/>
      <c r="AOT130" s="4"/>
      <c r="AOU130" s="4"/>
      <c r="AOV130" s="4"/>
      <c r="AOW130" s="4"/>
      <c r="AOX130" s="4"/>
      <c r="AOY130" s="4"/>
      <c r="AOZ130" s="4"/>
      <c r="APA130" s="4"/>
      <c r="APB130" s="4"/>
      <c r="APC130" s="4"/>
      <c r="APD130" s="4"/>
      <c r="APE130" s="4"/>
      <c r="APF130" s="4"/>
      <c r="APG130" s="4"/>
      <c r="APH130" s="4"/>
      <c r="API130" s="4"/>
      <c r="APJ130" s="4"/>
      <c r="APK130" s="4"/>
      <c r="APL130" s="4"/>
      <c r="APM130" s="4"/>
      <c r="APN130" s="4"/>
      <c r="APO130" s="4"/>
      <c r="APP130" s="4"/>
      <c r="APQ130" s="4"/>
      <c r="APR130" s="4"/>
      <c r="APS130" s="4"/>
      <c r="APT130" s="4"/>
      <c r="APU130" s="4"/>
      <c r="APV130" s="4"/>
      <c r="APW130" s="4"/>
      <c r="APX130" s="4"/>
      <c r="APY130" s="4"/>
      <c r="APZ130" s="4"/>
      <c r="AQA130" s="4"/>
      <c r="AQB130" s="4"/>
      <c r="AQC130" s="4"/>
      <c r="AQD130" s="4"/>
      <c r="AQE130" s="4"/>
      <c r="AQF130" s="4"/>
      <c r="AQG130" s="4"/>
      <c r="AQH130" s="4"/>
      <c r="AQI130" s="4"/>
      <c r="AQJ130" s="4"/>
      <c r="AQK130" s="4"/>
      <c r="AQL130" s="4"/>
      <c r="AQM130" s="4"/>
      <c r="AQN130" s="4"/>
      <c r="AQO130" s="4"/>
      <c r="AQP130" s="4"/>
      <c r="AQQ130" s="4"/>
      <c r="AQR130" s="4"/>
      <c r="AQS130" s="4"/>
      <c r="AQT130" s="4"/>
      <c r="AQU130" s="4"/>
      <c r="AQV130" s="4"/>
      <c r="AQW130" s="4"/>
      <c r="AQX130" s="4"/>
      <c r="AQY130" s="4"/>
      <c r="AQZ130" s="4"/>
      <c r="ARA130" s="4"/>
      <c r="ARB130" s="4"/>
      <c r="ARC130" s="4"/>
      <c r="ARD130" s="4"/>
      <c r="ARE130" s="4"/>
      <c r="ARF130" s="4"/>
      <c r="ARG130" s="4"/>
      <c r="ARH130" s="4"/>
      <c r="ARI130" s="4"/>
      <c r="ARJ130" s="4"/>
      <c r="ARK130" s="4"/>
      <c r="ARL130" s="4"/>
      <c r="ARM130" s="4"/>
      <c r="ARN130" s="4"/>
      <c r="ARO130" s="4"/>
      <c r="ARP130" s="4"/>
      <c r="ARQ130" s="4"/>
      <c r="ARR130" s="4"/>
      <c r="ARS130" s="4"/>
      <c r="ART130" s="4"/>
      <c r="ARU130" s="4"/>
      <c r="ARV130" s="4"/>
      <c r="ARW130" s="4"/>
      <c r="ARX130" s="4"/>
      <c r="ARY130" s="4"/>
      <c r="ARZ130" s="4"/>
      <c r="ASA130" s="4"/>
      <c r="ASB130" s="4"/>
      <c r="ASC130" s="4"/>
      <c r="ASD130" s="4"/>
      <c r="ASE130" s="4"/>
      <c r="ASF130" s="4"/>
      <c r="ASG130" s="4"/>
      <c r="ASH130" s="4"/>
      <c r="ASI130" s="4"/>
      <c r="ASJ130" s="4"/>
      <c r="ASK130" s="4"/>
      <c r="ASL130" s="4"/>
      <c r="ASM130" s="4"/>
      <c r="ASN130" s="4"/>
      <c r="ASO130" s="4"/>
      <c r="ASP130" s="4"/>
      <c r="ASQ130" s="4"/>
      <c r="ASR130" s="4"/>
      <c r="ASS130" s="4"/>
      <c r="AST130" s="4"/>
      <c r="ASU130" s="4"/>
      <c r="ASV130" s="4"/>
      <c r="ASW130" s="4"/>
      <c r="ASX130" s="4"/>
      <c r="ASY130" s="4"/>
      <c r="ASZ130" s="4"/>
      <c r="ATA130" s="4"/>
      <c r="ATB130" s="4"/>
      <c r="ATC130" s="4"/>
      <c r="ATD130" s="4"/>
      <c r="ATE130" s="4"/>
      <c r="ATF130" s="4"/>
      <c r="ATG130" s="4"/>
      <c r="ATH130" s="4"/>
      <c r="ATI130" s="4"/>
      <c r="ATJ130" s="4"/>
      <c r="ATK130" s="4"/>
      <c r="ATL130" s="4"/>
      <c r="ATM130" s="4"/>
      <c r="ATN130" s="4"/>
      <c r="ATO130" s="4"/>
      <c r="ATP130" s="4"/>
      <c r="ATQ130" s="4"/>
      <c r="ATR130" s="4"/>
      <c r="ATS130" s="4"/>
      <c r="ATT130" s="4"/>
      <c r="ATU130" s="4"/>
      <c r="ATV130" s="4"/>
      <c r="ATW130" s="4"/>
      <c r="ATX130" s="4"/>
      <c r="ATY130" s="4"/>
      <c r="ATZ130" s="4"/>
      <c r="AUA130" s="4"/>
      <c r="AUB130" s="4"/>
      <c r="AUC130" s="4"/>
      <c r="AUD130" s="4"/>
      <c r="AUE130" s="4"/>
      <c r="AUF130" s="4"/>
      <c r="AUG130" s="4"/>
      <c r="AUH130" s="4"/>
      <c r="AUI130" s="4"/>
      <c r="AUJ130" s="4"/>
      <c r="AUK130" s="4"/>
      <c r="AUL130" s="4"/>
      <c r="AUM130" s="4"/>
      <c r="AUN130" s="4"/>
      <c r="AUO130" s="4"/>
      <c r="AUP130" s="4"/>
      <c r="AUQ130" s="4"/>
      <c r="AUR130" s="4"/>
      <c r="AUS130" s="4"/>
      <c r="AUT130" s="4"/>
      <c r="AUU130" s="4"/>
      <c r="AUV130" s="4"/>
      <c r="AUW130" s="4"/>
      <c r="AUX130" s="4"/>
      <c r="AUY130" s="4"/>
      <c r="AUZ130" s="4"/>
      <c r="AVA130" s="4"/>
      <c r="AVB130" s="4"/>
      <c r="AVC130" s="4"/>
      <c r="AVD130" s="4"/>
      <c r="AVE130" s="4"/>
      <c r="AVF130" s="4"/>
      <c r="AVG130" s="4"/>
      <c r="AVH130" s="4"/>
      <c r="AVI130" s="4"/>
      <c r="AVJ130" s="4"/>
      <c r="AVK130" s="4"/>
      <c r="AVL130" s="4"/>
      <c r="AVM130" s="4"/>
      <c r="AVN130" s="4"/>
      <c r="AVO130" s="4"/>
      <c r="AVP130" s="4"/>
      <c r="AVQ130" s="4"/>
      <c r="AVR130" s="4"/>
      <c r="AVS130" s="4"/>
      <c r="AVT130" s="4"/>
      <c r="AVU130" s="4"/>
      <c r="AVV130" s="4"/>
      <c r="AVW130" s="4"/>
      <c r="AVX130" s="4"/>
      <c r="AVY130" s="4"/>
      <c r="AVZ130" s="4"/>
      <c r="AWA130" s="4"/>
      <c r="AWB130" s="4"/>
      <c r="AWC130" s="4"/>
      <c r="AWD130" s="4"/>
      <c r="AWE130" s="4"/>
      <c r="AWF130" s="4"/>
      <c r="AWG130" s="4"/>
      <c r="AWH130" s="4"/>
      <c r="AWI130" s="4"/>
      <c r="AWJ130" s="4"/>
      <c r="AWK130" s="4"/>
      <c r="AWL130" s="4"/>
      <c r="AWM130" s="4"/>
      <c r="AWN130" s="4"/>
      <c r="AWO130" s="4"/>
      <c r="AWP130" s="4"/>
      <c r="AWQ130" s="4"/>
      <c r="AWR130" s="4"/>
      <c r="AWS130" s="4"/>
      <c r="AWT130" s="4"/>
      <c r="AWU130" s="4"/>
      <c r="AWV130" s="4"/>
      <c r="AWW130" s="4"/>
      <c r="AWX130" s="4"/>
      <c r="AWY130" s="4"/>
      <c r="AWZ130" s="4"/>
      <c r="AXA130" s="4"/>
      <c r="AXB130" s="4"/>
      <c r="AXC130" s="4"/>
      <c r="AXD130" s="4"/>
      <c r="AXE130" s="4"/>
      <c r="AXF130" s="4"/>
      <c r="AXG130" s="4"/>
      <c r="AXH130" s="4"/>
      <c r="AXI130" s="4"/>
      <c r="AXJ130" s="4"/>
      <c r="AXK130" s="4"/>
      <c r="AXL130" s="4"/>
      <c r="AXM130" s="4"/>
      <c r="AXN130" s="4"/>
      <c r="AXO130" s="4"/>
      <c r="AXP130" s="4"/>
      <c r="AXQ130" s="4"/>
      <c r="AXR130" s="4"/>
      <c r="AXS130" s="4"/>
      <c r="AXT130" s="4"/>
      <c r="AXU130" s="4"/>
      <c r="AXV130" s="4"/>
      <c r="AXW130" s="4"/>
      <c r="AXX130" s="4"/>
      <c r="AXY130" s="4"/>
      <c r="AXZ130" s="4"/>
      <c r="AYA130" s="4"/>
      <c r="AYB130" s="4"/>
      <c r="AYC130" s="4"/>
      <c r="AYD130" s="4"/>
      <c r="AYE130" s="4"/>
      <c r="AYF130" s="4"/>
      <c r="AYG130" s="4"/>
      <c r="AYH130" s="4"/>
      <c r="AYI130" s="4"/>
      <c r="AYJ130" s="4"/>
      <c r="AYK130" s="4"/>
      <c r="AYL130" s="4"/>
      <c r="AYM130" s="4"/>
      <c r="AYN130" s="4"/>
      <c r="AYO130" s="4"/>
      <c r="AYP130" s="4"/>
      <c r="AYQ130" s="4"/>
      <c r="AYR130" s="4"/>
      <c r="AYS130" s="4"/>
      <c r="AYT130" s="4"/>
      <c r="AYU130" s="4"/>
      <c r="AYV130" s="4"/>
      <c r="AYW130" s="4"/>
      <c r="AYX130" s="4"/>
      <c r="AYY130" s="4"/>
      <c r="AYZ130" s="4"/>
      <c r="AZA130" s="4"/>
      <c r="AZB130" s="4"/>
      <c r="AZC130" s="4"/>
      <c r="AZD130" s="4"/>
      <c r="AZE130" s="4"/>
      <c r="AZF130" s="4"/>
      <c r="AZG130" s="4"/>
      <c r="AZH130" s="4"/>
      <c r="AZI130" s="4"/>
      <c r="AZJ130" s="4"/>
      <c r="AZK130" s="4"/>
      <c r="AZL130" s="4"/>
      <c r="AZM130" s="4"/>
      <c r="AZN130" s="4"/>
      <c r="AZO130" s="4"/>
      <c r="AZP130" s="4"/>
      <c r="AZQ130" s="4"/>
      <c r="AZR130" s="4"/>
      <c r="AZS130" s="4"/>
      <c r="AZT130" s="4"/>
      <c r="AZU130" s="4"/>
      <c r="AZV130" s="4"/>
      <c r="AZW130" s="4"/>
      <c r="AZX130" s="4"/>
      <c r="AZY130" s="4"/>
      <c r="AZZ130" s="4"/>
      <c r="BAA130" s="4"/>
      <c r="BAB130" s="4"/>
      <c r="BAC130" s="4"/>
      <c r="BAD130" s="4"/>
      <c r="BAE130" s="4"/>
      <c r="BAF130" s="4"/>
      <c r="BAG130" s="4"/>
      <c r="BAH130" s="4"/>
      <c r="BAI130" s="4"/>
      <c r="BAJ130" s="4"/>
      <c r="BAK130" s="4"/>
      <c r="BAL130" s="4"/>
      <c r="BAM130" s="4"/>
      <c r="BAN130" s="4"/>
      <c r="BAO130" s="4"/>
      <c r="BAP130" s="4"/>
      <c r="BAQ130" s="4"/>
      <c r="BAR130" s="4"/>
      <c r="BAS130" s="4"/>
      <c r="BAT130" s="4"/>
      <c r="BAU130" s="4"/>
      <c r="BAV130" s="4"/>
      <c r="BAW130" s="4"/>
      <c r="BAX130" s="4"/>
      <c r="BAY130" s="4"/>
      <c r="BAZ130" s="4"/>
      <c r="BBA130" s="4"/>
      <c r="BBB130" s="4"/>
      <c r="BBC130" s="4"/>
      <c r="BBD130" s="4"/>
      <c r="BBE130" s="4"/>
      <c r="BBF130" s="4"/>
      <c r="BBG130" s="4"/>
      <c r="BBH130" s="4"/>
      <c r="BBI130" s="4"/>
      <c r="BBJ130" s="4"/>
      <c r="BBK130" s="4"/>
      <c r="BBL130" s="4"/>
      <c r="BBM130" s="4"/>
      <c r="BBN130" s="4"/>
      <c r="BBO130" s="4"/>
      <c r="BBP130" s="4"/>
      <c r="BBQ130" s="4"/>
      <c r="BBR130" s="4"/>
      <c r="BBS130" s="4"/>
      <c r="BBT130" s="4"/>
      <c r="BBU130" s="4"/>
      <c r="BBV130" s="4"/>
      <c r="BBW130" s="4"/>
      <c r="BBX130" s="4"/>
      <c r="BBY130" s="4"/>
      <c r="BBZ130" s="4"/>
      <c r="BCA130" s="4"/>
      <c r="BCB130" s="4"/>
      <c r="BCC130" s="4"/>
      <c r="BCD130" s="4"/>
      <c r="BCE130" s="4"/>
      <c r="BCF130" s="4"/>
      <c r="BCG130" s="4"/>
      <c r="BCH130" s="4"/>
      <c r="BCI130" s="4"/>
      <c r="BCJ130" s="4"/>
      <c r="BCK130" s="4"/>
      <c r="BCL130" s="4"/>
      <c r="BCM130" s="4"/>
      <c r="BCN130" s="4"/>
      <c r="BCO130" s="4"/>
      <c r="BCP130" s="4"/>
      <c r="BCQ130" s="4"/>
      <c r="BCR130" s="4"/>
      <c r="BCS130" s="4"/>
      <c r="BCT130" s="4"/>
      <c r="BCU130" s="4"/>
      <c r="BCV130" s="4"/>
      <c r="BCW130" s="4"/>
      <c r="BCX130" s="4"/>
      <c r="BCY130" s="4"/>
      <c r="BCZ130" s="4"/>
      <c r="BDA130" s="4"/>
      <c r="BDB130" s="4"/>
      <c r="BDC130" s="4"/>
      <c r="BDD130" s="4"/>
      <c r="BDE130" s="4"/>
      <c r="BDF130" s="4"/>
      <c r="BDG130" s="4"/>
      <c r="BDH130" s="4"/>
      <c r="BDI130" s="4"/>
      <c r="BDJ130" s="4"/>
      <c r="BDK130" s="4"/>
      <c r="BDL130" s="4"/>
      <c r="BDM130" s="4"/>
      <c r="BDN130" s="4"/>
      <c r="BDO130" s="4"/>
      <c r="BDP130" s="4"/>
      <c r="BDQ130" s="4"/>
      <c r="BDR130" s="4"/>
      <c r="BDS130" s="4"/>
      <c r="BDT130" s="4"/>
      <c r="BDU130" s="4"/>
      <c r="BDV130" s="4"/>
      <c r="BDW130" s="4"/>
      <c r="BDX130" s="4"/>
      <c r="BDY130" s="4"/>
      <c r="BDZ130" s="4"/>
      <c r="BEA130" s="4"/>
      <c r="BEB130" s="4"/>
      <c r="BEC130" s="4"/>
      <c r="BED130" s="4"/>
      <c r="BEE130" s="4"/>
      <c r="BEF130" s="4"/>
      <c r="BEG130" s="4"/>
      <c r="BEH130" s="4"/>
      <c r="BEI130" s="4"/>
      <c r="BEJ130" s="4"/>
      <c r="BEK130" s="4"/>
      <c r="BEL130" s="4"/>
      <c r="BEM130" s="4"/>
      <c r="BEN130" s="4"/>
      <c r="BEO130" s="4"/>
      <c r="BEP130" s="4"/>
      <c r="BEQ130" s="4"/>
      <c r="BER130" s="4"/>
      <c r="BES130" s="4"/>
      <c r="BET130" s="4"/>
      <c r="BEU130" s="4"/>
      <c r="BEV130" s="4"/>
      <c r="BEW130" s="4"/>
      <c r="BEX130" s="4"/>
      <c r="BEY130" s="4"/>
      <c r="BEZ130" s="4"/>
      <c r="BFA130" s="4"/>
      <c r="BFB130" s="4"/>
      <c r="BFC130" s="4"/>
      <c r="BFD130" s="4"/>
      <c r="BFE130" s="4"/>
      <c r="BFF130" s="4"/>
      <c r="BFG130" s="4"/>
      <c r="BFH130" s="4"/>
      <c r="BFI130" s="4"/>
      <c r="BFJ130" s="4"/>
      <c r="BFK130" s="4"/>
      <c r="BFL130" s="4"/>
      <c r="BFM130" s="4"/>
      <c r="BFN130" s="4"/>
      <c r="BFO130" s="4"/>
      <c r="BFP130" s="4"/>
      <c r="BFQ130" s="4"/>
      <c r="BFR130" s="4"/>
      <c r="BFS130" s="4"/>
      <c r="BFT130" s="4"/>
      <c r="BFU130" s="4"/>
      <c r="BFV130" s="4"/>
      <c r="BFW130" s="4"/>
      <c r="BFX130" s="4"/>
      <c r="BFY130" s="4"/>
      <c r="BFZ130" s="4"/>
      <c r="BGA130" s="4"/>
      <c r="BGB130" s="4"/>
      <c r="BGC130" s="4"/>
      <c r="BGD130" s="4"/>
      <c r="BGE130" s="4"/>
      <c r="BGF130" s="4"/>
      <c r="BGG130" s="4"/>
      <c r="BGH130" s="4"/>
      <c r="BGI130" s="4"/>
      <c r="BGJ130" s="4"/>
      <c r="BGK130" s="4"/>
      <c r="BGL130" s="4"/>
      <c r="BGM130" s="4"/>
      <c r="BGN130" s="4"/>
      <c r="BGO130" s="4"/>
      <c r="BGP130" s="4"/>
      <c r="BGQ130" s="4"/>
      <c r="BGR130" s="4"/>
      <c r="BGS130" s="4"/>
      <c r="BGT130" s="4"/>
      <c r="BGU130" s="4"/>
      <c r="BGV130" s="4"/>
      <c r="BGW130" s="4"/>
      <c r="BGX130" s="4"/>
      <c r="BGY130" s="4"/>
      <c r="BGZ130" s="4"/>
      <c r="BHA130" s="4"/>
      <c r="BHB130" s="4"/>
      <c r="BHC130" s="4"/>
      <c r="BHD130" s="4"/>
      <c r="BHE130" s="4"/>
      <c r="BHF130" s="4"/>
      <c r="BHG130" s="4"/>
      <c r="BHH130" s="4"/>
      <c r="BHI130" s="4"/>
      <c r="BHJ130" s="4"/>
      <c r="BHK130" s="4"/>
      <c r="BHL130" s="4"/>
      <c r="BHM130" s="4"/>
      <c r="BHN130" s="4"/>
      <c r="BHO130" s="4"/>
      <c r="BHP130" s="4"/>
      <c r="BHQ130" s="4"/>
      <c r="BHR130" s="4"/>
      <c r="BHS130" s="4"/>
      <c r="BHT130" s="4"/>
      <c r="BHU130" s="4"/>
      <c r="BHV130" s="4"/>
      <c r="BHW130" s="4"/>
      <c r="BHX130" s="4"/>
      <c r="BHY130" s="4"/>
      <c r="BHZ130" s="4"/>
      <c r="BIA130" s="4"/>
      <c r="BIB130" s="4"/>
      <c r="BIC130" s="4"/>
      <c r="BID130" s="4"/>
      <c r="BIE130" s="4"/>
      <c r="BIF130" s="4"/>
      <c r="BIG130" s="4"/>
      <c r="BIH130" s="4"/>
      <c r="BII130" s="4"/>
      <c r="BIJ130" s="4"/>
      <c r="BIK130" s="4"/>
      <c r="BIL130" s="4"/>
      <c r="BIM130" s="4"/>
      <c r="BIN130" s="4"/>
      <c r="BIO130" s="4"/>
      <c r="BIP130" s="4"/>
      <c r="BIQ130" s="4"/>
      <c r="BIR130" s="4"/>
      <c r="BIS130" s="4"/>
      <c r="BIT130" s="4"/>
      <c r="BIU130" s="4"/>
      <c r="BIV130" s="4"/>
      <c r="BIW130" s="4"/>
      <c r="BIX130" s="4"/>
      <c r="BIY130" s="4"/>
      <c r="BIZ130" s="4"/>
      <c r="BJA130" s="4"/>
      <c r="BJB130" s="4"/>
      <c r="BJC130" s="4"/>
      <c r="BJD130" s="4"/>
      <c r="BJE130" s="4"/>
      <c r="BJF130" s="4"/>
      <c r="BJG130" s="4"/>
      <c r="BJH130" s="4"/>
      <c r="BJI130" s="4"/>
      <c r="BJJ130" s="4"/>
      <c r="BJK130" s="4"/>
      <c r="BJL130" s="4"/>
      <c r="BJM130" s="4"/>
      <c r="BJN130" s="4"/>
      <c r="BJO130" s="4"/>
      <c r="BJP130" s="4"/>
      <c r="BJQ130" s="4"/>
      <c r="BJR130" s="4"/>
      <c r="BJS130" s="4"/>
      <c r="BJT130" s="4"/>
      <c r="BJU130" s="4"/>
      <c r="BJV130" s="4"/>
      <c r="BJW130" s="4"/>
      <c r="BJX130" s="4"/>
      <c r="BJY130" s="4"/>
      <c r="BJZ130" s="4"/>
      <c r="BKA130" s="4"/>
      <c r="BKB130" s="4"/>
      <c r="BKC130" s="4"/>
      <c r="BKD130" s="4"/>
      <c r="BKE130" s="4"/>
      <c r="BKF130" s="4"/>
      <c r="BKG130" s="4"/>
      <c r="BKH130" s="4"/>
      <c r="BKI130" s="4"/>
      <c r="BKJ130" s="4"/>
      <c r="BKK130" s="4"/>
      <c r="BKL130" s="4"/>
      <c r="BKM130" s="4"/>
      <c r="BKN130" s="4"/>
      <c r="BKO130" s="4"/>
      <c r="BKP130" s="4"/>
      <c r="BKQ130" s="4"/>
      <c r="BKR130" s="4"/>
      <c r="BKS130" s="4"/>
      <c r="BKT130" s="4"/>
      <c r="BKU130" s="4"/>
      <c r="BKV130" s="4"/>
      <c r="BKW130" s="4"/>
      <c r="BKX130" s="4"/>
      <c r="BKY130" s="4"/>
      <c r="BKZ130" s="4"/>
      <c r="BLA130" s="4"/>
      <c r="BLB130" s="4"/>
      <c r="BLC130" s="4"/>
      <c r="BLD130" s="4"/>
      <c r="BLE130" s="4"/>
      <c r="BLF130" s="4"/>
      <c r="BLG130" s="4"/>
      <c r="BLH130" s="4"/>
      <c r="BLI130" s="4"/>
      <c r="BLJ130" s="4"/>
      <c r="BLK130" s="4"/>
      <c r="BLL130" s="4"/>
      <c r="BLM130" s="4"/>
      <c r="BLN130" s="4"/>
      <c r="BLO130" s="4"/>
      <c r="BLP130" s="4"/>
      <c r="BLQ130" s="4"/>
      <c r="BLR130" s="4"/>
      <c r="BLS130" s="4"/>
      <c r="BLT130" s="4"/>
      <c r="BLU130" s="4"/>
      <c r="BLV130" s="4"/>
      <c r="BLW130" s="4"/>
      <c r="BLX130" s="4"/>
      <c r="BLY130" s="4"/>
      <c r="BLZ130" s="4"/>
      <c r="BMA130" s="4"/>
      <c r="BMB130" s="4"/>
      <c r="BMC130" s="4"/>
      <c r="BMD130" s="4"/>
      <c r="BME130" s="4"/>
      <c r="BMF130" s="4"/>
      <c r="BMG130" s="4"/>
      <c r="BMH130" s="4"/>
      <c r="BMI130" s="4"/>
      <c r="BMJ130" s="4"/>
      <c r="BMK130" s="4"/>
      <c r="BML130" s="4"/>
      <c r="BMM130" s="4"/>
      <c r="BMN130" s="4"/>
      <c r="BMO130" s="4"/>
      <c r="BMP130" s="4"/>
      <c r="BMQ130" s="4"/>
      <c r="BMR130" s="4"/>
      <c r="BMS130" s="4"/>
      <c r="BMT130" s="4"/>
      <c r="BMU130" s="4"/>
      <c r="BMV130" s="4"/>
      <c r="BMW130" s="4"/>
      <c r="BMX130" s="4"/>
      <c r="BMY130" s="4"/>
      <c r="BMZ130" s="4"/>
      <c r="BNA130" s="4"/>
      <c r="BNB130" s="4"/>
      <c r="BNC130" s="4"/>
      <c r="BND130" s="4"/>
      <c r="BNE130" s="4"/>
      <c r="BNF130" s="4"/>
      <c r="BNG130" s="4"/>
      <c r="BNH130" s="4"/>
      <c r="BNI130" s="4"/>
      <c r="BNJ130" s="4"/>
      <c r="BNK130" s="4"/>
      <c r="BNL130" s="4"/>
      <c r="BNM130" s="4"/>
      <c r="BNN130" s="4"/>
      <c r="BNO130" s="4"/>
      <c r="BNP130" s="4"/>
      <c r="BNQ130" s="4"/>
      <c r="BNR130" s="4"/>
      <c r="BNS130" s="4"/>
      <c r="BNT130" s="4"/>
      <c r="BNU130" s="4"/>
      <c r="BNV130" s="4"/>
      <c r="BNW130" s="4"/>
      <c r="BNX130" s="4"/>
      <c r="BNY130" s="4"/>
      <c r="BNZ130" s="4"/>
      <c r="BOA130" s="4"/>
      <c r="BOB130" s="4"/>
      <c r="BOC130" s="4"/>
      <c r="BOD130" s="4"/>
      <c r="BOE130" s="4"/>
      <c r="BOF130" s="4"/>
      <c r="BOG130" s="4"/>
      <c r="BOH130" s="4"/>
      <c r="BOI130" s="4"/>
      <c r="BOJ130" s="4"/>
      <c r="BOK130" s="4"/>
      <c r="BOL130" s="4"/>
      <c r="BOM130" s="4"/>
      <c r="BON130" s="4"/>
      <c r="BOO130" s="4"/>
      <c r="BOP130" s="4"/>
      <c r="BOQ130" s="4"/>
      <c r="BOR130" s="4"/>
      <c r="BOS130" s="4"/>
      <c r="BOT130" s="4"/>
      <c r="BOU130" s="4"/>
      <c r="BOV130" s="4"/>
      <c r="BOW130" s="4"/>
      <c r="BOX130" s="4"/>
      <c r="BOY130" s="4"/>
      <c r="BOZ130" s="4"/>
      <c r="BPA130" s="4"/>
      <c r="BPB130" s="4"/>
      <c r="BPC130" s="4"/>
      <c r="BPD130" s="4"/>
      <c r="BPE130" s="4"/>
      <c r="BPF130" s="4"/>
      <c r="BPG130" s="4"/>
      <c r="BPH130" s="4"/>
      <c r="BPI130" s="4"/>
      <c r="BPJ130" s="4"/>
      <c r="BPK130" s="4"/>
      <c r="BPL130" s="4"/>
      <c r="BPM130" s="4"/>
      <c r="BPN130" s="4"/>
      <c r="BPO130" s="4"/>
      <c r="BPP130" s="4"/>
      <c r="BPQ130" s="4"/>
      <c r="BPR130" s="4"/>
      <c r="BPS130" s="4"/>
      <c r="BPT130" s="4"/>
      <c r="BPU130" s="4"/>
      <c r="BPV130" s="4"/>
      <c r="BPW130" s="4"/>
      <c r="BPX130" s="4"/>
      <c r="BPY130" s="4"/>
      <c r="BPZ130" s="4"/>
      <c r="BQA130" s="4"/>
      <c r="BQB130" s="4"/>
      <c r="BQC130" s="4"/>
      <c r="BQD130" s="4"/>
      <c r="BQE130" s="4"/>
      <c r="BQF130" s="4"/>
      <c r="BQG130" s="4"/>
      <c r="BQH130" s="4"/>
      <c r="BQI130" s="4"/>
      <c r="BQJ130" s="4"/>
      <c r="BQK130" s="4"/>
      <c r="BQL130" s="4"/>
      <c r="BQM130" s="4"/>
      <c r="BQN130" s="4"/>
      <c r="BQO130" s="4"/>
      <c r="BQP130" s="4"/>
      <c r="BQQ130" s="4"/>
      <c r="BQR130" s="4"/>
      <c r="BQS130" s="4"/>
      <c r="BQT130" s="4"/>
      <c r="BQU130" s="4"/>
      <c r="BQV130" s="4"/>
      <c r="BQW130" s="4"/>
      <c r="BQX130" s="4"/>
      <c r="BQY130" s="4"/>
      <c r="BQZ130" s="4"/>
      <c r="BRA130" s="4"/>
      <c r="BRB130" s="4"/>
      <c r="BRC130" s="4"/>
      <c r="BRD130" s="4"/>
      <c r="BRE130" s="4"/>
      <c r="BRF130" s="4"/>
      <c r="BRG130" s="4"/>
      <c r="BRH130" s="4"/>
      <c r="BRI130" s="4"/>
      <c r="BRJ130" s="4"/>
      <c r="BRK130" s="4"/>
      <c r="BRL130" s="4"/>
      <c r="BRM130" s="4"/>
      <c r="BRN130" s="4"/>
      <c r="BRO130" s="4"/>
      <c r="BRP130" s="4"/>
      <c r="BRQ130" s="4"/>
      <c r="BRR130" s="4"/>
      <c r="BRS130" s="4"/>
      <c r="BRT130" s="4"/>
      <c r="BRU130" s="4"/>
      <c r="BRV130" s="4"/>
      <c r="BRW130" s="4"/>
      <c r="BRX130" s="4"/>
      <c r="BRY130" s="4"/>
      <c r="BRZ130" s="4"/>
      <c r="BSA130" s="4"/>
      <c r="BSB130" s="4"/>
      <c r="BSC130" s="4"/>
      <c r="BSD130" s="4"/>
      <c r="BSE130" s="4"/>
      <c r="BSF130" s="4"/>
      <c r="BSG130" s="4"/>
      <c r="BSH130" s="4"/>
      <c r="BSI130" s="4"/>
      <c r="BSJ130" s="4"/>
      <c r="BSK130" s="4"/>
      <c r="BSL130" s="4"/>
      <c r="BSM130" s="4"/>
      <c r="BSN130" s="4"/>
      <c r="BSO130" s="4"/>
      <c r="BSP130" s="4"/>
      <c r="BSQ130" s="4"/>
      <c r="BSR130" s="4"/>
      <c r="BSS130" s="4"/>
      <c r="BST130" s="4"/>
      <c r="BSU130" s="4"/>
      <c r="BSV130" s="4"/>
      <c r="BSW130" s="4"/>
      <c r="BSX130" s="4"/>
      <c r="BSY130" s="4"/>
      <c r="BSZ130" s="4"/>
      <c r="BTA130" s="4"/>
      <c r="BTB130" s="4"/>
      <c r="BTC130" s="4"/>
      <c r="BTD130" s="4"/>
      <c r="BTE130" s="4"/>
      <c r="BTF130" s="4"/>
      <c r="BTG130" s="4"/>
      <c r="BTH130" s="4"/>
      <c r="BTI130" s="4"/>
      <c r="BTJ130" s="4"/>
      <c r="BTK130" s="4"/>
      <c r="BTL130" s="4"/>
      <c r="BTM130" s="4"/>
      <c r="BTN130" s="4"/>
      <c r="BTO130" s="4"/>
      <c r="BTP130" s="4"/>
      <c r="BTQ130" s="4"/>
      <c r="BTR130" s="4"/>
      <c r="BTS130" s="4"/>
      <c r="BTT130" s="4"/>
      <c r="BTU130" s="4"/>
      <c r="BTV130" s="4"/>
      <c r="BTW130" s="4"/>
      <c r="BTX130" s="4"/>
      <c r="BTY130" s="4"/>
      <c r="BTZ130" s="4"/>
      <c r="BUA130" s="4"/>
      <c r="BUB130" s="4"/>
      <c r="BUC130" s="4"/>
      <c r="BUD130" s="4"/>
      <c r="BUE130" s="4"/>
      <c r="BUF130" s="4"/>
      <c r="BUG130" s="4"/>
      <c r="BUH130" s="4"/>
      <c r="BUI130" s="4"/>
      <c r="BUJ130" s="4"/>
      <c r="BUK130" s="4"/>
      <c r="BUL130" s="4"/>
      <c r="BUM130" s="4"/>
      <c r="BUN130" s="4"/>
      <c r="BUO130" s="4"/>
      <c r="BUP130" s="4"/>
      <c r="BUQ130" s="4"/>
      <c r="BUR130" s="4"/>
      <c r="BUS130" s="4"/>
      <c r="BUT130" s="4"/>
      <c r="BUU130" s="4"/>
      <c r="BUV130" s="4"/>
      <c r="BUW130" s="4"/>
      <c r="BUX130" s="4"/>
      <c r="BUY130" s="4"/>
      <c r="BUZ130" s="4"/>
      <c r="BVA130" s="4"/>
      <c r="BVB130" s="4"/>
      <c r="BVC130" s="4"/>
      <c r="BVD130" s="4"/>
      <c r="BVE130" s="4"/>
      <c r="BVF130" s="4"/>
      <c r="BVG130" s="4"/>
      <c r="BVH130" s="4"/>
      <c r="BVI130" s="4"/>
      <c r="BVJ130" s="4"/>
      <c r="BVK130" s="4"/>
      <c r="BVL130" s="4"/>
      <c r="BVM130" s="4"/>
      <c r="BVN130" s="4"/>
      <c r="BVO130" s="4"/>
      <c r="BVP130" s="4"/>
      <c r="BVQ130" s="4"/>
      <c r="BVR130" s="4"/>
      <c r="BVS130" s="4"/>
      <c r="BVT130" s="4"/>
      <c r="BVU130" s="4"/>
      <c r="BVV130" s="4"/>
      <c r="BVW130" s="4"/>
      <c r="BVX130" s="4"/>
      <c r="BVY130" s="4"/>
      <c r="BVZ130" s="4"/>
      <c r="BWA130" s="4"/>
      <c r="BWB130" s="4"/>
      <c r="BWC130" s="4"/>
      <c r="BWD130" s="4"/>
      <c r="BWE130" s="4"/>
      <c r="BWF130" s="4"/>
      <c r="BWG130" s="4"/>
      <c r="BWH130" s="4"/>
      <c r="BWI130" s="4"/>
      <c r="BWJ130" s="4"/>
      <c r="BWK130" s="4"/>
      <c r="BWL130" s="4"/>
      <c r="BWM130" s="4"/>
      <c r="BWN130" s="4"/>
      <c r="BWO130" s="4"/>
      <c r="BWP130" s="4"/>
      <c r="BWQ130" s="4"/>
      <c r="BWR130" s="4"/>
      <c r="BWS130" s="4"/>
      <c r="BWT130" s="4"/>
      <c r="BWU130" s="4"/>
      <c r="BWV130" s="4"/>
      <c r="BWW130" s="4"/>
      <c r="BWX130" s="4"/>
      <c r="BWY130" s="4"/>
      <c r="BWZ130" s="4"/>
      <c r="BXA130" s="4"/>
      <c r="BXB130" s="4"/>
      <c r="BXC130" s="4"/>
      <c r="BXD130" s="4"/>
      <c r="BXE130" s="4"/>
      <c r="BXF130" s="4"/>
      <c r="BXG130" s="4"/>
      <c r="BXH130" s="4"/>
      <c r="BXI130" s="4"/>
      <c r="BXJ130" s="4"/>
      <c r="BXK130" s="4"/>
      <c r="BXL130" s="4"/>
      <c r="BXM130" s="4"/>
      <c r="BXN130" s="4"/>
      <c r="BXO130" s="4"/>
      <c r="BXP130" s="4"/>
      <c r="BXQ130" s="4"/>
      <c r="BXR130" s="4"/>
      <c r="BXS130" s="4"/>
      <c r="BXT130" s="4"/>
      <c r="BXU130" s="4"/>
      <c r="BXV130" s="4"/>
      <c r="BXW130" s="4"/>
      <c r="BXX130" s="4"/>
      <c r="BXY130" s="4"/>
      <c r="BXZ130" s="4"/>
      <c r="BYA130" s="4"/>
      <c r="BYB130" s="4"/>
      <c r="BYC130" s="4"/>
      <c r="BYD130" s="4"/>
      <c r="BYE130" s="4"/>
      <c r="BYF130" s="4"/>
      <c r="BYG130" s="4"/>
      <c r="BYH130" s="4"/>
      <c r="BYI130" s="4"/>
      <c r="BYJ130" s="4"/>
      <c r="BYK130" s="4"/>
      <c r="BYL130" s="4"/>
      <c r="BYM130" s="4"/>
      <c r="BYN130" s="4"/>
      <c r="BYO130" s="4"/>
      <c r="BYP130" s="4"/>
      <c r="BYQ130" s="4"/>
      <c r="BYR130" s="4"/>
      <c r="BYS130" s="4"/>
      <c r="BYT130" s="4"/>
      <c r="BYU130" s="4"/>
      <c r="BYV130" s="4"/>
      <c r="BYW130" s="4"/>
      <c r="BYX130" s="4"/>
      <c r="BYY130" s="4"/>
      <c r="BYZ130" s="4"/>
      <c r="BZA130" s="4"/>
      <c r="BZB130" s="4"/>
      <c r="BZC130" s="4"/>
      <c r="BZD130" s="4"/>
      <c r="BZE130" s="4"/>
      <c r="BZF130" s="4"/>
      <c r="BZG130" s="4"/>
      <c r="BZH130" s="4"/>
      <c r="BZI130" s="4"/>
      <c r="BZJ130" s="4"/>
      <c r="BZK130" s="4"/>
      <c r="BZL130" s="4"/>
      <c r="BZM130" s="4"/>
      <c r="BZN130" s="4"/>
      <c r="BZO130" s="4"/>
      <c r="BZP130" s="4"/>
      <c r="BZQ130" s="4"/>
      <c r="BZR130" s="4"/>
      <c r="BZS130" s="4"/>
      <c r="BZT130" s="4"/>
      <c r="BZU130" s="4"/>
      <c r="BZV130" s="4"/>
      <c r="BZW130" s="4"/>
      <c r="BZX130" s="4"/>
      <c r="BZY130" s="4"/>
      <c r="BZZ130" s="4"/>
      <c r="CAA130" s="4"/>
      <c r="CAB130" s="4"/>
      <c r="CAC130" s="4"/>
      <c r="CAD130" s="4"/>
      <c r="CAE130" s="4"/>
      <c r="CAF130" s="4"/>
      <c r="CAG130" s="4"/>
      <c r="CAH130" s="4"/>
      <c r="CAI130" s="4"/>
      <c r="CAJ130" s="4"/>
      <c r="CAK130" s="4"/>
      <c r="CAL130" s="4"/>
      <c r="CAM130" s="4"/>
      <c r="CAN130" s="4"/>
      <c r="CAO130" s="4"/>
      <c r="CAP130" s="4"/>
      <c r="CAQ130" s="4"/>
      <c r="CAR130" s="4"/>
      <c r="CAS130" s="4"/>
      <c r="CAT130" s="4"/>
      <c r="CAU130" s="4"/>
      <c r="CAV130" s="4"/>
      <c r="CAW130" s="4"/>
      <c r="CAX130" s="4"/>
      <c r="CAY130" s="4"/>
      <c r="CAZ130" s="4"/>
      <c r="CBA130" s="4"/>
      <c r="CBB130" s="4"/>
      <c r="CBC130" s="4"/>
      <c r="CBD130" s="4"/>
      <c r="CBE130" s="4"/>
      <c r="CBF130" s="4"/>
      <c r="CBG130" s="4"/>
      <c r="CBH130" s="4"/>
      <c r="CBI130" s="4"/>
      <c r="CBJ130" s="4"/>
      <c r="CBK130" s="4"/>
      <c r="CBL130" s="4"/>
      <c r="CBM130" s="4"/>
      <c r="CBN130" s="4"/>
      <c r="CBO130" s="4"/>
      <c r="CBP130" s="4"/>
      <c r="CBQ130" s="4"/>
      <c r="CBR130" s="4"/>
      <c r="CBS130" s="4"/>
      <c r="CBT130" s="4"/>
      <c r="CBU130" s="4"/>
      <c r="CBV130" s="4"/>
      <c r="CBW130" s="4"/>
      <c r="CBX130" s="4"/>
      <c r="CBY130" s="4"/>
      <c r="CBZ130" s="4"/>
      <c r="CCA130" s="4"/>
      <c r="CCB130" s="4"/>
      <c r="CCC130" s="4"/>
      <c r="CCD130" s="4"/>
      <c r="CCE130" s="4"/>
      <c r="CCF130" s="4"/>
      <c r="CCG130" s="4"/>
      <c r="CCH130" s="4"/>
      <c r="CCI130" s="4"/>
      <c r="CCJ130" s="4"/>
      <c r="CCK130" s="4"/>
      <c r="CCL130" s="4"/>
      <c r="CCM130" s="4"/>
      <c r="CCN130" s="4"/>
      <c r="CCO130" s="4"/>
      <c r="CCP130" s="4"/>
      <c r="CCQ130" s="4"/>
      <c r="CCR130" s="4"/>
      <c r="CCS130" s="4"/>
      <c r="CCT130" s="4"/>
      <c r="CCU130" s="4"/>
      <c r="CCV130" s="4"/>
      <c r="CCW130" s="4"/>
      <c r="CCX130" s="4"/>
      <c r="CCY130" s="4"/>
      <c r="CCZ130" s="4"/>
      <c r="CDA130" s="4"/>
      <c r="CDB130" s="4"/>
      <c r="CDC130" s="4"/>
      <c r="CDD130" s="4"/>
      <c r="CDE130" s="4"/>
      <c r="CDF130" s="4"/>
      <c r="CDG130" s="4"/>
      <c r="CDH130" s="4"/>
      <c r="CDI130" s="4"/>
      <c r="CDJ130" s="4"/>
      <c r="CDK130" s="4"/>
      <c r="CDL130" s="4"/>
      <c r="CDM130" s="4"/>
      <c r="CDN130" s="4"/>
      <c r="CDO130" s="4"/>
      <c r="CDP130" s="4"/>
      <c r="CDQ130" s="4"/>
      <c r="CDR130" s="4"/>
      <c r="CDS130" s="4"/>
      <c r="CDT130" s="4"/>
      <c r="CDU130" s="4"/>
      <c r="CDV130" s="4"/>
      <c r="CDW130" s="4"/>
      <c r="CDX130" s="4"/>
      <c r="CDY130" s="4"/>
      <c r="CDZ130" s="4"/>
      <c r="CEA130" s="4"/>
      <c r="CEB130" s="4"/>
      <c r="CEC130" s="4"/>
      <c r="CED130" s="4"/>
      <c r="CEE130" s="4"/>
      <c r="CEF130" s="4"/>
      <c r="CEG130" s="4"/>
      <c r="CEH130" s="4"/>
      <c r="CEI130" s="4"/>
      <c r="CEJ130" s="4"/>
      <c r="CEK130" s="4"/>
      <c r="CEL130" s="4"/>
      <c r="CEM130" s="4"/>
      <c r="CEN130" s="4"/>
      <c r="CEO130" s="4"/>
      <c r="CEP130" s="4"/>
      <c r="CEQ130" s="4"/>
      <c r="CER130" s="4"/>
      <c r="CES130" s="4"/>
      <c r="CET130" s="4"/>
      <c r="CEU130" s="4"/>
      <c r="CEV130" s="4"/>
      <c r="CEW130" s="4"/>
      <c r="CEX130" s="4"/>
      <c r="CEY130" s="4"/>
      <c r="CEZ130" s="4"/>
      <c r="CFA130" s="4"/>
      <c r="CFB130" s="4"/>
      <c r="CFC130" s="4"/>
      <c r="CFD130" s="4"/>
      <c r="CFE130" s="4"/>
      <c r="CFF130" s="4"/>
      <c r="CFG130" s="4"/>
      <c r="CFH130" s="4"/>
      <c r="CFI130" s="4"/>
      <c r="CFJ130" s="4"/>
      <c r="CFK130" s="4"/>
      <c r="CFL130" s="4"/>
      <c r="CFM130" s="4"/>
      <c r="CFN130" s="4"/>
      <c r="CFO130" s="4"/>
      <c r="CFP130" s="4"/>
      <c r="CFQ130" s="4"/>
      <c r="CFR130" s="4"/>
      <c r="CFS130" s="4"/>
      <c r="CFT130" s="4"/>
      <c r="CFU130" s="4"/>
      <c r="CFV130" s="4"/>
      <c r="CFW130" s="4"/>
      <c r="CFX130" s="4"/>
      <c r="CFY130" s="4"/>
      <c r="CFZ130" s="4"/>
      <c r="CGA130" s="4"/>
      <c r="CGB130" s="4"/>
      <c r="CGC130" s="4"/>
      <c r="CGD130" s="4"/>
      <c r="CGE130" s="4"/>
      <c r="CGF130" s="4"/>
      <c r="CGG130" s="4"/>
      <c r="CGH130" s="4"/>
      <c r="CGI130" s="4"/>
      <c r="CGJ130" s="4"/>
      <c r="CGK130" s="4"/>
      <c r="CGL130" s="4"/>
      <c r="CGM130" s="4"/>
      <c r="CGN130" s="4"/>
      <c r="CGO130" s="4"/>
      <c r="CGP130" s="4"/>
      <c r="CGQ130" s="4"/>
      <c r="CGR130" s="4"/>
      <c r="CGS130" s="4"/>
      <c r="CGT130" s="4"/>
      <c r="CGU130" s="4"/>
      <c r="CGV130" s="4"/>
      <c r="CGW130" s="4"/>
      <c r="CGX130" s="4"/>
      <c r="CGY130" s="4"/>
      <c r="CGZ130" s="4"/>
      <c r="CHA130" s="4"/>
      <c r="CHB130" s="4"/>
      <c r="CHC130" s="4"/>
      <c r="CHD130" s="4"/>
      <c r="CHE130" s="4"/>
      <c r="CHF130" s="4"/>
      <c r="CHG130" s="4"/>
      <c r="CHH130" s="4"/>
      <c r="CHI130" s="4"/>
      <c r="CHJ130" s="4"/>
      <c r="CHK130" s="4"/>
      <c r="CHL130" s="4"/>
      <c r="CHM130" s="4"/>
      <c r="CHN130" s="4"/>
      <c r="CHO130" s="4"/>
      <c r="CHP130" s="4"/>
      <c r="CHQ130" s="4"/>
      <c r="CHR130" s="4"/>
      <c r="CHS130" s="4"/>
      <c r="CHT130" s="4"/>
      <c r="CHU130" s="4"/>
      <c r="CHV130" s="4"/>
      <c r="CHW130" s="4"/>
      <c r="CHX130" s="4"/>
      <c r="CHY130" s="4"/>
      <c r="CHZ130" s="4"/>
      <c r="CIA130" s="4"/>
      <c r="CIB130" s="4"/>
      <c r="CIC130" s="4"/>
      <c r="CID130" s="4"/>
      <c r="CIE130" s="4"/>
      <c r="CIF130" s="4"/>
      <c r="CIG130" s="4"/>
      <c r="CIH130" s="4"/>
      <c r="CII130" s="4"/>
      <c r="CIJ130" s="4"/>
      <c r="CIK130" s="4"/>
      <c r="CIL130" s="4"/>
      <c r="CIM130" s="4"/>
      <c r="CIN130" s="4"/>
      <c r="CIO130" s="4"/>
      <c r="CIP130" s="4"/>
      <c r="CIQ130" s="4"/>
      <c r="CIR130" s="4"/>
      <c r="CIS130" s="4"/>
      <c r="CIT130" s="4"/>
      <c r="CIU130" s="4"/>
      <c r="CIV130" s="4"/>
      <c r="CIW130" s="4"/>
      <c r="CIX130" s="4"/>
      <c r="CIY130" s="4"/>
      <c r="CIZ130" s="4"/>
      <c r="CJA130" s="4"/>
      <c r="CJB130" s="4"/>
      <c r="CJC130" s="4"/>
      <c r="CJD130" s="4"/>
      <c r="CJE130" s="4"/>
      <c r="CJF130" s="4"/>
      <c r="CJG130" s="4"/>
      <c r="CJH130" s="4"/>
      <c r="CJI130" s="4"/>
      <c r="CJJ130" s="4"/>
      <c r="CJK130" s="4"/>
      <c r="CJL130" s="4"/>
      <c r="CJM130" s="4"/>
      <c r="CJN130" s="4"/>
      <c r="CJO130" s="4"/>
      <c r="CJP130" s="4"/>
      <c r="CJQ130" s="4"/>
      <c r="CJR130" s="4"/>
      <c r="CJS130" s="4"/>
      <c r="CJT130" s="4"/>
      <c r="CJU130" s="4"/>
      <c r="CJV130" s="4"/>
      <c r="CJW130" s="4"/>
      <c r="CJX130" s="4"/>
      <c r="CJY130" s="4"/>
      <c r="CJZ130" s="4"/>
      <c r="CKA130" s="4"/>
      <c r="CKB130" s="4"/>
      <c r="CKC130" s="4"/>
      <c r="CKD130" s="4"/>
      <c r="CKE130" s="4"/>
      <c r="CKF130" s="4"/>
      <c r="CKG130" s="4"/>
      <c r="CKH130" s="4"/>
      <c r="CKI130" s="4"/>
      <c r="CKJ130" s="4"/>
      <c r="CKK130" s="4"/>
      <c r="CKL130" s="4"/>
      <c r="CKM130" s="4"/>
      <c r="CKN130" s="4"/>
      <c r="CKO130" s="4"/>
      <c r="CKP130" s="4"/>
      <c r="CKQ130" s="4"/>
      <c r="CKR130" s="4"/>
      <c r="CKS130" s="4"/>
      <c r="CKT130" s="4"/>
      <c r="CKU130" s="4"/>
      <c r="CKV130" s="4"/>
      <c r="CKW130" s="4"/>
      <c r="CKX130" s="4"/>
      <c r="CKY130" s="4"/>
      <c r="CKZ130" s="4"/>
      <c r="CLA130" s="4"/>
      <c r="CLB130" s="4"/>
      <c r="CLC130" s="4"/>
      <c r="CLD130" s="4"/>
      <c r="CLE130" s="4"/>
      <c r="CLF130" s="4"/>
      <c r="CLG130" s="4"/>
      <c r="CLH130" s="4"/>
      <c r="CLI130" s="4"/>
      <c r="CLJ130" s="4"/>
      <c r="CLK130" s="4"/>
      <c r="CLL130" s="4"/>
      <c r="CLM130" s="4"/>
      <c r="CLN130" s="4"/>
      <c r="CLO130" s="4"/>
      <c r="CLP130" s="4"/>
      <c r="CLQ130" s="4"/>
      <c r="CLR130" s="4"/>
      <c r="CLS130" s="4"/>
      <c r="CLT130" s="4"/>
      <c r="CLU130" s="4"/>
      <c r="CLV130" s="4"/>
      <c r="CLW130" s="4"/>
      <c r="CLX130" s="4"/>
      <c r="CLY130" s="4"/>
      <c r="CLZ130" s="4"/>
      <c r="CMA130" s="4"/>
      <c r="CMB130" s="4"/>
      <c r="CMC130" s="4"/>
      <c r="CMD130" s="4"/>
      <c r="CME130" s="4"/>
      <c r="CMF130" s="4"/>
      <c r="CMG130" s="4"/>
      <c r="CMH130" s="4"/>
      <c r="CMI130" s="4"/>
      <c r="CMJ130" s="4"/>
      <c r="CMK130" s="4"/>
      <c r="CML130" s="4"/>
      <c r="CMM130" s="4"/>
      <c r="CMN130" s="4"/>
      <c r="CMO130" s="4"/>
      <c r="CMP130" s="4"/>
      <c r="CMQ130" s="4"/>
      <c r="CMR130" s="4"/>
      <c r="CMS130" s="4"/>
      <c r="CMT130" s="4"/>
      <c r="CMU130" s="4"/>
      <c r="CMV130" s="4"/>
      <c r="CMW130" s="4"/>
      <c r="CMX130" s="4"/>
      <c r="CMY130" s="4"/>
      <c r="CMZ130" s="4"/>
      <c r="CNA130" s="4"/>
      <c r="CNB130" s="4"/>
      <c r="CNC130" s="4"/>
      <c r="CND130" s="4"/>
      <c r="CNE130" s="4"/>
      <c r="CNF130" s="4"/>
      <c r="CNG130" s="4"/>
      <c r="CNH130" s="4"/>
      <c r="CNI130" s="4"/>
      <c r="CNJ130" s="4"/>
      <c r="CNK130" s="4"/>
      <c r="CNL130" s="4"/>
      <c r="CNM130" s="4"/>
      <c r="CNN130" s="4"/>
      <c r="CNO130" s="4"/>
      <c r="CNP130" s="4"/>
      <c r="CNQ130" s="4"/>
      <c r="CNR130" s="4"/>
      <c r="CNS130" s="4"/>
      <c r="CNT130" s="4"/>
      <c r="CNU130" s="4"/>
      <c r="CNV130" s="4"/>
      <c r="CNW130" s="4"/>
      <c r="CNX130" s="4"/>
      <c r="CNY130" s="4"/>
      <c r="CNZ130" s="4"/>
      <c r="COA130" s="4"/>
      <c r="COB130" s="4"/>
      <c r="COC130" s="4"/>
      <c r="COD130" s="4"/>
      <c r="COE130" s="4"/>
      <c r="COF130" s="4"/>
      <c r="COG130" s="4"/>
      <c r="COH130" s="4"/>
      <c r="COI130" s="4"/>
      <c r="COJ130" s="4"/>
      <c r="COK130" s="4"/>
      <c r="COL130" s="4"/>
      <c r="COM130" s="4"/>
      <c r="CON130" s="4"/>
      <c r="COO130" s="4"/>
      <c r="COP130" s="4"/>
      <c r="COQ130" s="4"/>
      <c r="COR130" s="4"/>
      <c r="COS130" s="4"/>
      <c r="COT130" s="4"/>
      <c r="COU130" s="4"/>
      <c r="COV130" s="4"/>
      <c r="COW130" s="4"/>
      <c r="COX130" s="4"/>
      <c r="COY130" s="4"/>
      <c r="COZ130" s="4"/>
      <c r="CPA130" s="4"/>
      <c r="CPB130" s="4"/>
      <c r="CPC130" s="4"/>
      <c r="CPD130" s="4"/>
      <c r="CPE130" s="4"/>
      <c r="CPF130" s="4"/>
      <c r="CPG130" s="4"/>
      <c r="CPH130" s="4"/>
      <c r="CPI130" s="4"/>
      <c r="CPJ130" s="4"/>
      <c r="CPK130" s="4"/>
      <c r="CPL130" s="4"/>
      <c r="CPM130" s="4"/>
      <c r="CPN130" s="4"/>
      <c r="CPO130" s="4"/>
      <c r="CPP130" s="4"/>
      <c r="CPQ130" s="4"/>
      <c r="CPR130" s="4"/>
      <c r="CPS130" s="4"/>
      <c r="CPT130" s="4"/>
      <c r="CPU130" s="4"/>
      <c r="CPV130" s="4"/>
      <c r="CPW130" s="4"/>
      <c r="CPX130" s="4"/>
      <c r="CPY130" s="4"/>
      <c r="CPZ130" s="4"/>
      <c r="CQA130" s="4"/>
      <c r="CQB130" s="4"/>
      <c r="CQC130" s="4"/>
      <c r="CQD130" s="4"/>
      <c r="CQE130" s="4"/>
      <c r="CQF130" s="4"/>
      <c r="CQG130" s="4"/>
      <c r="CQH130" s="4"/>
      <c r="CQI130" s="4"/>
      <c r="CQJ130" s="4"/>
      <c r="CQK130" s="4"/>
      <c r="CQL130" s="4"/>
      <c r="CQM130" s="4"/>
      <c r="CQN130" s="4"/>
      <c r="CQO130" s="4"/>
      <c r="CQP130" s="4"/>
      <c r="CQQ130" s="4"/>
      <c r="CQR130" s="4"/>
      <c r="CQS130" s="4"/>
      <c r="CQT130" s="4"/>
      <c r="CQU130" s="4"/>
      <c r="CQV130" s="4"/>
      <c r="CQW130" s="4"/>
      <c r="CQX130" s="4"/>
      <c r="CQY130" s="4"/>
      <c r="CQZ130" s="4"/>
      <c r="CRA130" s="4"/>
      <c r="CRB130" s="4"/>
      <c r="CRC130" s="4"/>
      <c r="CRD130" s="4"/>
      <c r="CRE130" s="4"/>
      <c r="CRF130" s="4"/>
      <c r="CRG130" s="4"/>
      <c r="CRH130" s="4"/>
      <c r="CRI130" s="4"/>
      <c r="CRJ130" s="4"/>
      <c r="CRK130" s="4"/>
      <c r="CRL130" s="4"/>
      <c r="CRM130" s="4"/>
      <c r="CRN130" s="4"/>
      <c r="CRO130" s="4"/>
      <c r="CRP130" s="4"/>
      <c r="CRQ130" s="4"/>
      <c r="CRR130" s="4"/>
      <c r="CRS130" s="4"/>
      <c r="CRT130" s="4"/>
      <c r="CRU130" s="4"/>
      <c r="CRV130" s="4"/>
      <c r="CRW130" s="4"/>
      <c r="CRX130" s="4"/>
      <c r="CRY130" s="4"/>
      <c r="CRZ130" s="4"/>
      <c r="CSA130" s="4"/>
      <c r="CSB130" s="4"/>
      <c r="CSC130" s="4"/>
      <c r="CSD130" s="4"/>
      <c r="CSE130" s="4"/>
      <c r="CSF130" s="4"/>
      <c r="CSG130" s="4"/>
      <c r="CSH130" s="4"/>
      <c r="CSI130" s="4"/>
      <c r="CSJ130" s="4"/>
      <c r="CSK130" s="4"/>
      <c r="CSL130" s="4"/>
      <c r="CSM130" s="4"/>
      <c r="CSN130" s="4"/>
      <c r="CSO130" s="4"/>
      <c r="CSP130" s="4"/>
      <c r="CSQ130" s="4"/>
      <c r="CSR130" s="4"/>
      <c r="CSS130" s="4"/>
      <c r="CST130" s="4"/>
      <c r="CSU130" s="4"/>
      <c r="CSV130" s="4"/>
      <c r="CSW130" s="4"/>
      <c r="CSX130" s="4"/>
      <c r="CSY130" s="4"/>
      <c r="CSZ130" s="4"/>
      <c r="CTA130" s="4"/>
      <c r="CTB130" s="4"/>
      <c r="CTC130" s="4"/>
      <c r="CTD130" s="4"/>
      <c r="CTE130" s="4"/>
      <c r="CTF130" s="4"/>
      <c r="CTG130" s="4"/>
      <c r="CTH130" s="4"/>
      <c r="CTI130" s="4"/>
      <c r="CTJ130" s="4"/>
      <c r="CTK130" s="4"/>
      <c r="CTL130" s="4"/>
      <c r="CTM130" s="4"/>
      <c r="CTN130" s="4"/>
      <c r="CTO130" s="4"/>
      <c r="CTP130" s="4"/>
      <c r="CTQ130" s="4"/>
      <c r="CTR130" s="4"/>
      <c r="CTS130" s="4"/>
      <c r="CTT130" s="4"/>
      <c r="CTU130" s="4"/>
      <c r="CTV130" s="4"/>
      <c r="CTW130" s="4"/>
      <c r="CTX130" s="4"/>
      <c r="CTY130" s="4"/>
      <c r="CTZ130" s="4"/>
      <c r="CUA130" s="4"/>
      <c r="CUB130" s="4"/>
      <c r="CUC130" s="4"/>
      <c r="CUD130" s="4"/>
      <c r="CUE130" s="4"/>
      <c r="CUF130" s="4"/>
      <c r="CUG130" s="4"/>
      <c r="CUH130" s="4"/>
      <c r="CUI130" s="4"/>
      <c r="CUJ130" s="4"/>
      <c r="CUK130" s="4"/>
      <c r="CUL130" s="4"/>
      <c r="CUM130" s="4"/>
      <c r="CUN130" s="4"/>
      <c r="CUO130" s="4"/>
      <c r="CUP130" s="4"/>
      <c r="CUQ130" s="4"/>
      <c r="CUR130" s="4"/>
      <c r="CUS130" s="4"/>
      <c r="CUT130" s="4"/>
      <c r="CUU130" s="4"/>
      <c r="CUV130" s="4"/>
      <c r="CUW130" s="4"/>
      <c r="CUX130" s="4"/>
      <c r="CUY130" s="4"/>
      <c r="CUZ130" s="4"/>
      <c r="CVA130" s="4"/>
      <c r="CVB130" s="4"/>
      <c r="CVC130" s="4"/>
      <c r="CVD130" s="4"/>
      <c r="CVE130" s="4"/>
      <c r="CVF130" s="4"/>
      <c r="CVG130" s="4"/>
      <c r="CVH130" s="4"/>
      <c r="CVI130" s="4"/>
      <c r="CVJ130" s="4"/>
      <c r="CVK130" s="4"/>
      <c r="CVL130" s="4"/>
      <c r="CVM130" s="4"/>
      <c r="CVN130" s="4"/>
      <c r="CVO130" s="4"/>
      <c r="CVP130" s="4"/>
      <c r="CVQ130" s="4"/>
      <c r="CVR130" s="4"/>
      <c r="CVS130" s="4"/>
      <c r="CVT130" s="4"/>
      <c r="CVU130" s="4"/>
      <c r="CVV130" s="4"/>
      <c r="CVW130" s="4"/>
      <c r="CVX130" s="4"/>
      <c r="CVY130" s="4"/>
      <c r="CVZ130" s="4"/>
      <c r="CWA130" s="4"/>
      <c r="CWB130" s="4"/>
      <c r="CWC130" s="4"/>
      <c r="CWD130" s="4"/>
      <c r="CWE130" s="4"/>
      <c r="CWF130" s="4"/>
      <c r="CWG130" s="4"/>
      <c r="CWH130" s="4"/>
      <c r="CWI130" s="4"/>
      <c r="CWJ130" s="4"/>
      <c r="CWK130" s="4"/>
      <c r="CWL130" s="4"/>
      <c r="CWM130" s="4"/>
      <c r="CWN130" s="4"/>
      <c r="CWO130" s="4"/>
      <c r="CWP130" s="4"/>
      <c r="CWQ130" s="4"/>
      <c r="CWR130" s="4"/>
      <c r="CWS130" s="4"/>
      <c r="CWT130" s="4"/>
      <c r="CWU130" s="4"/>
      <c r="CWV130" s="4"/>
      <c r="CWW130" s="4"/>
      <c r="CWX130" s="4"/>
      <c r="CWY130" s="4"/>
      <c r="CWZ130" s="4"/>
      <c r="CXA130" s="4"/>
      <c r="CXB130" s="4"/>
      <c r="CXC130" s="4"/>
      <c r="CXD130" s="4"/>
      <c r="CXE130" s="4"/>
      <c r="CXF130" s="4"/>
      <c r="CXG130" s="4"/>
      <c r="CXH130" s="4"/>
      <c r="CXI130" s="4"/>
      <c r="CXJ130" s="4"/>
      <c r="CXK130" s="4"/>
      <c r="CXL130" s="4"/>
      <c r="CXM130" s="4"/>
      <c r="CXN130" s="4"/>
      <c r="CXO130" s="4"/>
      <c r="CXP130" s="4"/>
      <c r="CXQ130" s="4"/>
      <c r="CXR130" s="4"/>
      <c r="CXS130" s="4"/>
      <c r="CXT130" s="4"/>
      <c r="CXU130" s="4"/>
      <c r="CXV130" s="4"/>
      <c r="CXW130" s="4"/>
      <c r="CXX130" s="4"/>
      <c r="CXY130" s="4"/>
      <c r="CXZ130" s="4"/>
      <c r="CYA130" s="4"/>
      <c r="CYB130" s="4"/>
      <c r="CYC130" s="4"/>
      <c r="CYD130" s="4"/>
      <c r="CYE130" s="4"/>
      <c r="CYF130" s="4"/>
      <c r="CYG130" s="4"/>
      <c r="CYH130" s="4"/>
      <c r="CYI130" s="4"/>
      <c r="CYJ130" s="4"/>
      <c r="CYK130" s="4"/>
      <c r="CYL130" s="4"/>
      <c r="CYM130" s="4"/>
      <c r="CYN130" s="4"/>
      <c r="CYO130" s="4"/>
      <c r="CYP130" s="4"/>
      <c r="CYQ130" s="4"/>
      <c r="CYR130" s="4"/>
      <c r="CYS130" s="4"/>
      <c r="CYT130" s="4"/>
      <c r="CYU130" s="4"/>
      <c r="CYV130" s="4"/>
      <c r="CYW130" s="4"/>
      <c r="CYX130" s="4"/>
      <c r="CYY130" s="4"/>
      <c r="CYZ130" s="4"/>
      <c r="CZA130" s="4"/>
      <c r="CZB130" s="4"/>
      <c r="CZC130" s="4"/>
      <c r="CZD130" s="4"/>
      <c r="CZE130" s="4"/>
      <c r="CZF130" s="4"/>
      <c r="CZG130" s="4"/>
      <c r="CZH130" s="4"/>
      <c r="CZI130" s="4"/>
      <c r="CZJ130" s="4"/>
      <c r="CZK130" s="4"/>
      <c r="CZL130" s="4"/>
      <c r="CZM130" s="4"/>
      <c r="CZN130" s="4"/>
      <c r="CZO130" s="4"/>
      <c r="CZP130" s="4"/>
      <c r="CZQ130" s="4"/>
      <c r="CZR130" s="4"/>
      <c r="CZS130" s="4"/>
      <c r="CZT130" s="4"/>
      <c r="CZU130" s="4"/>
      <c r="CZV130" s="4"/>
      <c r="CZW130" s="4"/>
      <c r="CZX130" s="4"/>
      <c r="CZY130" s="4"/>
      <c r="CZZ130" s="4"/>
      <c r="DAA130" s="4"/>
      <c r="DAB130" s="4"/>
      <c r="DAC130" s="4"/>
      <c r="DAD130" s="4"/>
      <c r="DAE130" s="4"/>
      <c r="DAF130" s="4"/>
      <c r="DAG130" s="4"/>
      <c r="DAH130" s="4"/>
      <c r="DAI130" s="4"/>
      <c r="DAJ130" s="4"/>
      <c r="DAK130" s="4"/>
      <c r="DAL130" s="4"/>
      <c r="DAM130" s="4"/>
      <c r="DAN130" s="4"/>
      <c r="DAO130" s="4"/>
      <c r="DAP130" s="4"/>
      <c r="DAQ130" s="4"/>
      <c r="DAR130" s="4"/>
      <c r="DAS130" s="4"/>
      <c r="DAT130" s="4"/>
      <c r="DAU130" s="4"/>
      <c r="DAV130" s="4"/>
      <c r="DAW130" s="4"/>
      <c r="DAX130" s="4"/>
      <c r="DAY130" s="4"/>
      <c r="DAZ130" s="4"/>
      <c r="DBA130" s="4"/>
      <c r="DBB130" s="4"/>
      <c r="DBC130" s="4"/>
      <c r="DBD130" s="4"/>
      <c r="DBE130" s="4"/>
      <c r="DBF130" s="4"/>
      <c r="DBG130" s="4"/>
      <c r="DBH130" s="4"/>
      <c r="DBI130" s="4"/>
      <c r="DBJ130" s="4"/>
      <c r="DBK130" s="4"/>
      <c r="DBL130" s="4"/>
      <c r="DBM130" s="4"/>
      <c r="DBN130" s="4"/>
      <c r="DBO130" s="4"/>
      <c r="DBP130" s="4"/>
      <c r="DBQ130" s="4"/>
      <c r="DBR130" s="4"/>
      <c r="DBS130" s="4"/>
      <c r="DBT130" s="4"/>
      <c r="DBU130" s="4"/>
      <c r="DBV130" s="4"/>
      <c r="DBW130" s="4"/>
      <c r="DBX130" s="4"/>
      <c r="DBY130" s="4"/>
      <c r="DBZ130" s="4"/>
      <c r="DCA130" s="4"/>
      <c r="DCB130" s="4"/>
      <c r="DCC130" s="4"/>
      <c r="DCD130" s="4"/>
      <c r="DCE130" s="4"/>
      <c r="DCF130" s="4"/>
      <c r="DCG130" s="4"/>
      <c r="DCH130" s="4"/>
      <c r="DCI130" s="4"/>
      <c r="DCJ130" s="4"/>
      <c r="DCK130" s="4"/>
      <c r="DCL130" s="4"/>
      <c r="DCM130" s="4"/>
      <c r="DCN130" s="4"/>
      <c r="DCO130" s="4"/>
      <c r="DCP130" s="4"/>
      <c r="DCQ130" s="4"/>
      <c r="DCR130" s="4"/>
      <c r="DCS130" s="4"/>
      <c r="DCT130" s="4"/>
      <c r="DCU130" s="4"/>
      <c r="DCV130" s="4"/>
      <c r="DCW130" s="4"/>
      <c r="DCX130" s="4"/>
      <c r="DCY130" s="4"/>
      <c r="DCZ130" s="4"/>
      <c r="DDA130" s="4"/>
      <c r="DDB130" s="4"/>
      <c r="DDC130" s="4"/>
      <c r="DDD130" s="4"/>
      <c r="DDE130" s="4"/>
      <c r="DDF130" s="4"/>
      <c r="DDG130" s="4"/>
      <c r="DDH130" s="4"/>
      <c r="DDI130" s="4"/>
      <c r="DDJ130" s="4"/>
      <c r="DDK130" s="4"/>
      <c r="DDL130" s="4"/>
      <c r="DDM130" s="4"/>
      <c r="DDN130" s="4"/>
      <c r="DDO130" s="4"/>
      <c r="DDP130" s="4"/>
      <c r="DDQ130" s="4"/>
      <c r="DDR130" s="4"/>
      <c r="DDS130" s="4"/>
      <c r="DDT130" s="4"/>
      <c r="DDU130" s="4"/>
      <c r="DDV130" s="4"/>
      <c r="DDW130" s="4"/>
      <c r="DDX130" s="4"/>
      <c r="DDY130" s="4"/>
      <c r="DDZ130" s="4"/>
      <c r="DEA130" s="4"/>
      <c r="DEB130" s="4"/>
      <c r="DEC130" s="4"/>
      <c r="DED130" s="4"/>
      <c r="DEE130" s="4"/>
      <c r="DEF130" s="4"/>
      <c r="DEG130" s="4"/>
      <c r="DEH130" s="4"/>
      <c r="DEI130" s="4"/>
      <c r="DEJ130" s="4"/>
      <c r="DEK130" s="4"/>
      <c r="DEL130" s="4"/>
      <c r="DEM130" s="4"/>
      <c r="DEN130" s="4"/>
      <c r="DEO130" s="4"/>
      <c r="DEP130" s="4"/>
      <c r="DEQ130" s="4"/>
      <c r="DER130" s="4"/>
      <c r="DES130" s="4"/>
      <c r="DET130" s="4"/>
      <c r="DEU130" s="4"/>
      <c r="DEV130" s="4"/>
      <c r="DEW130" s="4"/>
      <c r="DEX130" s="4"/>
      <c r="DEY130" s="4"/>
      <c r="DEZ130" s="4"/>
      <c r="DFA130" s="4"/>
      <c r="DFB130" s="4"/>
      <c r="DFC130" s="4"/>
      <c r="DFD130" s="4"/>
      <c r="DFE130" s="4"/>
      <c r="DFF130" s="4"/>
      <c r="DFG130" s="4"/>
      <c r="DFH130" s="4"/>
      <c r="DFI130" s="4"/>
      <c r="DFJ130" s="4"/>
      <c r="DFK130" s="4"/>
      <c r="DFL130" s="4"/>
      <c r="DFM130" s="4"/>
      <c r="DFN130" s="4"/>
      <c r="DFO130" s="4"/>
      <c r="DFP130" s="4"/>
      <c r="DFQ130" s="4"/>
      <c r="DFR130" s="4"/>
      <c r="DFS130" s="4"/>
      <c r="DFT130" s="4"/>
      <c r="DFU130" s="4"/>
      <c r="DFV130" s="4"/>
      <c r="DFW130" s="4"/>
      <c r="DFX130" s="4"/>
      <c r="DFY130" s="4"/>
      <c r="DFZ130" s="4"/>
      <c r="DGA130" s="4"/>
      <c r="DGB130" s="4"/>
      <c r="DGC130" s="4"/>
      <c r="DGD130" s="4"/>
      <c r="DGE130" s="4"/>
      <c r="DGF130" s="4"/>
      <c r="DGG130" s="4"/>
      <c r="DGH130" s="4"/>
      <c r="DGI130" s="4"/>
      <c r="DGJ130" s="4"/>
      <c r="DGK130" s="4"/>
      <c r="DGL130" s="4"/>
      <c r="DGM130" s="4"/>
      <c r="DGN130" s="4"/>
      <c r="DGO130" s="4"/>
      <c r="DGP130" s="4"/>
      <c r="DGQ130" s="4"/>
      <c r="DGR130" s="4"/>
      <c r="DGS130" s="4"/>
      <c r="DGT130" s="4"/>
      <c r="DGU130" s="4"/>
      <c r="DGV130" s="4"/>
      <c r="DGW130" s="4"/>
      <c r="DGX130" s="4"/>
      <c r="DGY130" s="4"/>
      <c r="DGZ130" s="4"/>
      <c r="DHA130" s="4"/>
      <c r="DHB130" s="4"/>
      <c r="DHC130" s="4"/>
      <c r="DHD130" s="4"/>
      <c r="DHE130" s="4"/>
      <c r="DHF130" s="4"/>
      <c r="DHG130" s="4"/>
      <c r="DHH130" s="4"/>
      <c r="DHI130" s="4"/>
      <c r="DHJ130" s="4"/>
      <c r="DHK130" s="4"/>
      <c r="DHL130" s="4"/>
      <c r="DHM130" s="4"/>
      <c r="DHN130" s="4"/>
      <c r="DHO130" s="4"/>
      <c r="DHP130" s="4"/>
      <c r="DHQ130" s="4"/>
      <c r="DHR130" s="4"/>
      <c r="DHS130" s="4"/>
      <c r="DHT130" s="4"/>
      <c r="DHU130" s="4"/>
      <c r="DHV130" s="4"/>
      <c r="DHW130" s="4"/>
      <c r="DHX130" s="4"/>
      <c r="DHY130" s="4"/>
      <c r="DHZ130" s="4"/>
      <c r="DIA130" s="4"/>
      <c r="DIB130" s="4"/>
      <c r="DIC130" s="4"/>
      <c r="DID130" s="4"/>
      <c r="DIE130" s="4"/>
      <c r="DIF130" s="4"/>
      <c r="DIG130" s="4"/>
      <c r="DIH130" s="4"/>
      <c r="DII130" s="4"/>
      <c r="DIJ130" s="4"/>
      <c r="DIK130" s="4"/>
      <c r="DIL130" s="4"/>
      <c r="DIM130" s="4"/>
      <c r="DIN130" s="4"/>
      <c r="DIO130" s="4"/>
      <c r="DIP130" s="4"/>
      <c r="DIQ130" s="4"/>
      <c r="DIR130" s="4"/>
      <c r="DIS130" s="4"/>
      <c r="DIT130" s="4"/>
      <c r="DIU130" s="4"/>
      <c r="DIV130" s="4"/>
      <c r="DIW130" s="4"/>
      <c r="DIX130" s="4"/>
      <c r="DIY130" s="4"/>
      <c r="DIZ130" s="4"/>
      <c r="DJA130" s="4"/>
      <c r="DJB130" s="4"/>
      <c r="DJC130" s="4"/>
      <c r="DJD130" s="4"/>
      <c r="DJE130" s="4"/>
      <c r="DJF130" s="4"/>
      <c r="DJG130" s="4"/>
      <c r="DJH130" s="4"/>
      <c r="DJI130" s="4"/>
      <c r="DJJ130" s="4"/>
      <c r="DJK130" s="4"/>
      <c r="DJL130" s="4"/>
      <c r="DJM130" s="4"/>
      <c r="DJN130" s="4"/>
      <c r="DJO130" s="4"/>
      <c r="DJP130" s="4"/>
      <c r="DJQ130" s="4"/>
      <c r="DJR130" s="4"/>
      <c r="DJS130" s="4"/>
      <c r="DJT130" s="4"/>
      <c r="DJU130" s="4"/>
      <c r="DJV130" s="4"/>
      <c r="DJW130" s="4"/>
      <c r="DJX130" s="4"/>
      <c r="DJY130" s="4"/>
      <c r="DJZ130" s="4"/>
      <c r="DKA130" s="4"/>
      <c r="DKB130" s="4"/>
      <c r="DKC130" s="4"/>
      <c r="DKD130" s="4"/>
      <c r="DKE130" s="4"/>
      <c r="DKF130" s="4"/>
      <c r="DKG130" s="4"/>
      <c r="DKH130" s="4"/>
      <c r="DKI130" s="4"/>
      <c r="DKJ130" s="4"/>
      <c r="DKK130" s="4"/>
      <c r="DKL130" s="4"/>
      <c r="DKM130" s="4"/>
      <c r="DKN130" s="4"/>
      <c r="DKO130" s="4"/>
      <c r="DKP130" s="4"/>
      <c r="DKQ130" s="4"/>
      <c r="DKR130" s="4"/>
      <c r="DKS130" s="4"/>
      <c r="DKT130" s="4"/>
      <c r="DKU130" s="4"/>
      <c r="DKV130" s="4"/>
      <c r="DKW130" s="4"/>
      <c r="DKX130" s="4"/>
      <c r="DKY130" s="4"/>
      <c r="DKZ130" s="4"/>
      <c r="DLA130" s="4"/>
      <c r="DLB130" s="4"/>
      <c r="DLC130" s="4"/>
      <c r="DLD130" s="4"/>
      <c r="DLE130" s="4"/>
      <c r="DLF130" s="4"/>
      <c r="DLG130" s="4"/>
      <c r="DLH130" s="4"/>
      <c r="DLI130" s="4"/>
      <c r="DLJ130" s="4"/>
      <c r="DLK130" s="4"/>
      <c r="DLL130" s="4"/>
      <c r="DLM130" s="4"/>
      <c r="DLN130" s="4"/>
      <c r="DLO130" s="4"/>
      <c r="DLP130" s="4"/>
      <c r="DLQ130" s="4"/>
      <c r="DLR130" s="4"/>
      <c r="DLS130" s="4"/>
      <c r="DLT130" s="4"/>
      <c r="DLU130" s="4"/>
      <c r="DLV130" s="4"/>
      <c r="DLW130" s="4"/>
      <c r="DLX130" s="4"/>
      <c r="DLY130" s="4"/>
      <c r="DLZ130" s="4"/>
      <c r="DMA130" s="4"/>
      <c r="DMB130" s="4"/>
      <c r="DMC130" s="4"/>
      <c r="DMD130" s="4"/>
      <c r="DME130" s="4"/>
      <c r="DMF130" s="4"/>
      <c r="DMG130" s="4"/>
      <c r="DMH130" s="4"/>
      <c r="DMI130" s="4"/>
      <c r="DMJ130" s="4"/>
      <c r="DMK130" s="4"/>
      <c r="DML130" s="4"/>
      <c r="DMM130" s="4"/>
      <c r="DMN130" s="4"/>
      <c r="DMO130" s="4"/>
      <c r="DMP130" s="4"/>
      <c r="DMQ130" s="4"/>
      <c r="DMR130" s="4"/>
      <c r="DMS130" s="4"/>
      <c r="DMT130" s="4"/>
      <c r="DMU130" s="4"/>
      <c r="DMV130" s="4"/>
      <c r="DMW130" s="4"/>
      <c r="DMX130" s="4"/>
      <c r="DMY130" s="4"/>
      <c r="DMZ130" s="4"/>
      <c r="DNA130" s="4"/>
      <c r="DNB130" s="4"/>
      <c r="DNC130" s="4"/>
      <c r="DND130" s="4"/>
      <c r="DNE130" s="4"/>
      <c r="DNF130" s="4"/>
      <c r="DNG130" s="4"/>
      <c r="DNH130" s="4"/>
      <c r="DNI130" s="4"/>
      <c r="DNJ130" s="4"/>
      <c r="DNK130" s="4"/>
      <c r="DNL130" s="4"/>
      <c r="DNM130" s="4"/>
      <c r="DNN130" s="4"/>
      <c r="DNO130" s="4"/>
      <c r="DNP130" s="4"/>
      <c r="DNQ130" s="4"/>
      <c r="DNR130" s="4"/>
      <c r="DNS130" s="4"/>
      <c r="DNT130" s="4"/>
      <c r="DNU130" s="4"/>
      <c r="DNV130" s="4"/>
      <c r="DNW130" s="4"/>
      <c r="DNX130" s="4"/>
      <c r="DNY130" s="4"/>
      <c r="DNZ130" s="4"/>
      <c r="DOA130" s="4"/>
      <c r="DOB130" s="4"/>
      <c r="DOC130" s="4"/>
      <c r="DOD130" s="4"/>
      <c r="DOE130" s="4"/>
      <c r="DOF130" s="4"/>
      <c r="DOG130" s="4"/>
      <c r="DOH130" s="4"/>
      <c r="DOI130" s="4"/>
      <c r="DOJ130" s="4"/>
      <c r="DOK130" s="4"/>
      <c r="DOL130" s="4"/>
      <c r="DOM130" s="4"/>
      <c r="DON130" s="4"/>
      <c r="DOO130" s="4"/>
      <c r="DOP130" s="4"/>
      <c r="DOQ130" s="4"/>
      <c r="DOR130" s="4"/>
      <c r="DOS130" s="4"/>
      <c r="DOT130" s="4"/>
      <c r="DOU130" s="4"/>
      <c r="DOV130" s="4"/>
      <c r="DOW130" s="4"/>
      <c r="DOX130" s="4"/>
      <c r="DOY130" s="4"/>
      <c r="DOZ130" s="4"/>
      <c r="DPA130" s="4"/>
      <c r="DPB130" s="4"/>
      <c r="DPC130" s="4"/>
      <c r="DPD130" s="4"/>
      <c r="DPE130" s="4"/>
      <c r="DPF130" s="4"/>
      <c r="DPG130" s="4"/>
      <c r="DPH130" s="4"/>
      <c r="DPI130" s="4"/>
      <c r="DPJ130" s="4"/>
      <c r="DPK130" s="4"/>
      <c r="DPL130" s="4"/>
      <c r="DPM130" s="4"/>
      <c r="DPN130" s="4"/>
      <c r="DPO130" s="4"/>
      <c r="DPP130" s="4"/>
      <c r="DPQ130" s="4"/>
      <c r="DPR130" s="4"/>
      <c r="DPS130" s="4"/>
      <c r="DPT130" s="4"/>
      <c r="DPU130" s="4"/>
      <c r="DPV130" s="4"/>
      <c r="DPW130" s="4"/>
      <c r="DPX130" s="4"/>
      <c r="DPY130" s="4"/>
      <c r="DPZ130" s="4"/>
      <c r="DQA130" s="4"/>
      <c r="DQB130" s="4"/>
      <c r="DQC130" s="4"/>
      <c r="DQD130" s="4"/>
      <c r="DQE130" s="4"/>
      <c r="DQF130" s="4"/>
      <c r="DQG130" s="4"/>
      <c r="DQH130" s="4"/>
      <c r="DQI130" s="4"/>
      <c r="DQJ130" s="4"/>
      <c r="DQK130" s="4"/>
      <c r="DQL130" s="4"/>
      <c r="DQM130" s="4"/>
      <c r="DQN130" s="4"/>
      <c r="DQO130" s="4"/>
      <c r="DQP130" s="4"/>
      <c r="DQQ130" s="4"/>
      <c r="DQR130" s="4"/>
      <c r="DQS130" s="4"/>
      <c r="DQT130" s="4"/>
      <c r="DQU130" s="4"/>
      <c r="DQV130" s="4"/>
      <c r="DQW130" s="4"/>
      <c r="DQX130" s="4"/>
      <c r="DQY130" s="4"/>
      <c r="DQZ130" s="4"/>
      <c r="DRA130" s="4"/>
      <c r="DRB130" s="4"/>
      <c r="DRC130" s="4"/>
      <c r="DRD130" s="4"/>
      <c r="DRE130" s="4"/>
      <c r="DRF130" s="4"/>
      <c r="DRG130" s="4"/>
      <c r="DRH130" s="4"/>
      <c r="DRI130" s="4"/>
      <c r="DRJ130" s="4"/>
      <c r="DRK130" s="4"/>
      <c r="DRL130" s="4"/>
      <c r="DRM130" s="4"/>
      <c r="DRN130" s="4"/>
      <c r="DRO130" s="4"/>
      <c r="DRP130" s="4"/>
      <c r="DRQ130" s="4"/>
      <c r="DRR130" s="4"/>
      <c r="DRS130" s="4"/>
      <c r="DRT130" s="4"/>
      <c r="DRU130" s="4"/>
      <c r="DRV130" s="4"/>
      <c r="DRW130" s="4"/>
      <c r="DRX130" s="4"/>
      <c r="DRY130" s="4"/>
      <c r="DRZ130" s="4"/>
      <c r="DSA130" s="4"/>
      <c r="DSB130" s="4"/>
      <c r="DSC130" s="4"/>
      <c r="DSD130" s="4"/>
      <c r="DSE130" s="4"/>
      <c r="DSF130" s="4"/>
      <c r="DSG130" s="4"/>
      <c r="DSH130" s="4"/>
      <c r="DSI130" s="4"/>
      <c r="DSJ130" s="4"/>
      <c r="DSK130" s="4"/>
      <c r="DSL130" s="4"/>
      <c r="DSM130" s="4"/>
      <c r="DSN130" s="4"/>
      <c r="DSO130" s="4"/>
      <c r="DSP130" s="4"/>
      <c r="DSQ130" s="4"/>
      <c r="DSR130" s="4"/>
      <c r="DSS130" s="4"/>
      <c r="DST130" s="4"/>
      <c r="DSU130" s="4"/>
      <c r="DSV130" s="4"/>
      <c r="DSW130" s="4"/>
      <c r="DSX130" s="4"/>
      <c r="DSY130" s="4"/>
      <c r="DSZ130" s="4"/>
      <c r="DTA130" s="4"/>
      <c r="DTB130" s="4"/>
      <c r="DTC130" s="4"/>
      <c r="DTD130" s="4"/>
      <c r="DTE130" s="4"/>
      <c r="DTF130" s="4"/>
      <c r="DTG130" s="4"/>
      <c r="DTH130" s="4"/>
      <c r="DTI130" s="4"/>
      <c r="DTJ130" s="4"/>
      <c r="DTK130" s="4"/>
      <c r="DTL130" s="4"/>
      <c r="DTM130" s="4"/>
      <c r="DTN130" s="4"/>
      <c r="DTO130" s="4"/>
      <c r="DTP130" s="4"/>
      <c r="DTQ130" s="4"/>
      <c r="DTR130" s="4"/>
      <c r="DTS130" s="4"/>
      <c r="DTT130" s="4"/>
      <c r="DTU130" s="4"/>
      <c r="DTV130" s="4"/>
      <c r="DTW130" s="4"/>
      <c r="DTX130" s="4"/>
      <c r="DTY130" s="4"/>
      <c r="DTZ130" s="4"/>
      <c r="DUA130" s="4"/>
      <c r="DUB130" s="4"/>
      <c r="DUC130" s="4"/>
      <c r="DUD130" s="4"/>
      <c r="DUE130" s="4"/>
      <c r="DUF130" s="4"/>
      <c r="DUG130" s="4"/>
      <c r="DUH130" s="4"/>
      <c r="DUI130" s="4"/>
      <c r="DUJ130" s="4"/>
      <c r="DUK130" s="4"/>
      <c r="DUL130" s="4"/>
      <c r="DUM130" s="4"/>
      <c r="DUN130" s="4"/>
      <c r="DUO130" s="4"/>
      <c r="DUP130" s="4"/>
      <c r="DUQ130" s="4"/>
      <c r="DUR130" s="4"/>
      <c r="DUS130" s="4"/>
      <c r="DUT130" s="4"/>
      <c r="DUU130" s="4"/>
      <c r="DUV130" s="4"/>
      <c r="DUW130" s="4"/>
      <c r="DUX130" s="4"/>
      <c r="DUY130" s="4"/>
      <c r="DUZ130" s="4"/>
      <c r="DVA130" s="4"/>
      <c r="DVB130" s="4"/>
      <c r="DVC130" s="4"/>
      <c r="DVD130" s="4"/>
      <c r="DVE130" s="4"/>
      <c r="DVF130" s="4"/>
      <c r="DVG130" s="4"/>
      <c r="DVH130" s="4"/>
      <c r="DVI130" s="4"/>
      <c r="DVJ130" s="4"/>
      <c r="DVK130" s="4"/>
      <c r="DVL130" s="4"/>
      <c r="DVM130" s="4"/>
      <c r="DVN130" s="4"/>
      <c r="DVO130" s="4"/>
      <c r="DVP130" s="4"/>
      <c r="DVQ130" s="4"/>
      <c r="DVR130" s="4"/>
      <c r="DVS130" s="4"/>
      <c r="DVT130" s="4"/>
      <c r="DVU130" s="4"/>
      <c r="DVV130" s="4"/>
      <c r="DVW130" s="4"/>
      <c r="DVX130" s="4"/>
      <c r="DVY130" s="4"/>
      <c r="DVZ130" s="4"/>
      <c r="DWA130" s="4"/>
      <c r="DWB130" s="4"/>
      <c r="DWC130" s="4"/>
      <c r="DWD130" s="4"/>
      <c r="DWE130" s="4"/>
      <c r="DWF130" s="4"/>
      <c r="DWG130" s="4"/>
      <c r="DWH130" s="4"/>
      <c r="DWI130" s="4"/>
      <c r="DWJ130" s="4"/>
      <c r="DWK130" s="4"/>
      <c r="DWL130" s="4"/>
      <c r="DWM130" s="4"/>
      <c r="DWN130" s="4"/>
      <c r="DWO130" s="4"/>
      <c r="DWP130" s="4"/>
      <c r="DWQ130" s="4"/>
      <c r="DWR130" s="4"/>
      <c r="DWS130" s="4"/>
      <c r="DWT130" s="4"/>
      <c r="DWU130" s="4"/>
      <c r="DWV130" s="4"/>
      <c r="DWW130" s="4"/>
      <c r="DWX130" s="4"/>
      <c r="DWY130" s="4"/>
      <c r="DWZ130" s="4"/>
      <c r="DXA130" s="4"/>
      <c r="DXB130" s="4"/>
      <c r="DXC130" s="4"/>
      <c r="DXD130" s="4"/>
      <c r="DXE130" s="4"/>
      <c r="DXF130" s="4"/>
      <c r="DXG130" s="4"/>
      <c r="DXH130" s="4"/>
      <c r="DXI130" s="4"/>
      <c r="DXJ130" s="4"/>
      <c r="DXK130" s="4"/>
      <c r="DXL130" s="4"/>
      <c r="DXM130" s="4"/>
      <c r="DXN130" s="4"/>
      <c r="DXO130" s="4"/>
      <c r="DXP130" s="4"/>
      <c r="DXQ130" s="4"/>
      <c r="DXR130" s="4"/>
      <c r="DXS130" s="4"/>
      <c r="DXT130" s="4"/>
      <c r="DXU130" s="4"/>
      <c r="DXV130" s="4"/>
      <c r="DXW130" s="4"/>
      <c r="DXX130" s="4"/>
      <c r="DXY130" s="4"/>
      <c r="DXZ130" s="4"/>
      <c r="DYA130" s="4"/>
      <c r="DYB130" s="4"/>
      <c r="DYC130" s="4"/>
      <c r="DYD130" s="4"/>
      <c r="DYE130" s="4"/>
      <c r="DYF130" s="4"/>
      <c r="DYG130" s="4"/>
      <c r="DYH130" s="4"/>
      <c r="DYI130" s="4"/>
      <c r="DYJ130" s="4"/>
      <c r="DYK130" s="4"/>
      <c r="DYL130" s="4"/>
      <c r="DYM130" s="4"/>
      <c r="DYN130" s="4"/>
      <c r="DYO130" s="4"/>
      <c r="DYP130" s="4"/>
      <c r="DYQ130" s="4"/>
      <c r="DYR130" s="4"/>
      <c r="DYS130" s="4"/>
      <c r="DYT130" s="4"/>
      <c r="DYU130" s="4"/>
      <c r="DYV130" s="4"/>
      <c r="DYW130" s="4"/>
      <c r="DYX130" s="4"/>
      <c r="DYY130" s="4"/>
      <c r="DYZ130" s="4"/>
      <c r="DZA130" s="4"/>
      <c r="DZB130" s="4"/>
      <c r="DZC130" s="4"/>
      <c r="DZD130" s="4"/>
      <c r="DZE130" s="4"/>
      <c r="DZF130" s="4"/>
      <c r="DZG130" s="4"/>
      <c r="DZH130" s="4"/>
      <c r="DZI130" s="4"/>
      <c r="DZJ130" s="4"/>
      <c r="DZK130" s="4"/>
      <c r="DZL130" s="4"/>
      <c r="DZM130" s="4"/>
      <c r="DZN130" s="4"/>
      <c r="DZO130" s="4"/>
      <c r="DZP130" s="4"/>
      <c r="DZQ130" s="4"/>
      <c r="DZR130" s="4"/>
      <c r="DZS130" s="4"/>
      <c r="DZT130" s="4"/>
      <c r="DZU130" s="4"/>
      <c r="DZV130" s="4"/>
      <c r="DZW130" s="4"/>
      <c r="DZX130" s="4"/>
      <c r="DZY130" s="4"/>
      <c r="DZZ130" s="4"/>
      <c r="EAA130" s="4"/>
      <c r="EAB130" s="4"/>
      <c r="EAC130" s="4"/>
      <c r="EAD130" s="4"/>
      <c r="EAE130" s="4"/>
      <c r="EAF130" s="4"/>
      <c r="EAG130" s="4"/>
      <c r="EAH130" s="4"/>
      <c r="EAI130" s="4"/>
      <c r="EAJ130" s="4"/>
      <c r="EAK130" s="4"/>
      <c r="EAL130" s="4"/>
      <c r="EAM130" s="4"/>
      <c r="EAN130" s="4"/>
      <c r="EAO130" s="4"/>
      <c r="EAP130" s="4"/>
      <c r="EAQ130" s="4"/>
      <c r="EAR130" s="4"/>
      <c r="EAS130" s="4"/>
      <c r="EAT130" s="4"/>
      <c r="EAU130" s="4"/>
      <c r="EAV130" s="4"/>
      <c r="EAW130" s="4"/>
      <c r="EAX130" s="4"/>
      <c r="EAY130" s="4"/>
      <c r="EAZ130" s="4"/>
      <c r="EBA130" s="4"/>
      <c r="EBB130" s="4"/>
      <c r="EBC130" s="4"/>
      <c r="EBD130" s="4"/>
      <c r="EBE130" s="4"/>
      <c r="EBF130" s="4"/>
      <c r="EBG130" s="4"/>
      <c r="EBH130" s="4"/>
      <c r="EBI130" s="4"/>
      <c r="EBJ130" s="4"/>
      <c r="EBK130" s="4"/>
      <c r="EBL130" s="4"/>
      <c r="EBM130" s="4"/>
      <c r="EBN130" s="4"/>
      <c r="EBO130" s="4"/>
      <c r="EBP130" s="4"/>
      <c r="EBQ130" s="4"/>
      <c r="EBR130" s="4"/>
      <c r="EBS130" s="4"/>
      <c r="EBT130" s="4"/>
      <c r="EBU130" s="4"/>
      <c r="EBV130" s="4"/>
      <c r="EBW130" s="4"/>
      <c r="EBX130" s="4"/>
      <c r="EBY130" s="4"/>
      <c r="EBZ130" s="4"/>
      <c r="ECA130" s="4"/>
      <c r="ECB130" s="4"/>
      <c r="ECC130" s="4"/>
      <c r="ECD130" s="4"/>
      <c r="ECE130" s="4"/>
      <c r="ECF130" s="4"/>
      <c r="ECG130" s="4"/>
      <c r="ECH130" s="4"/>
      <c r="ECI130" s="4"/>
      <c r="ECJ130" s="4"/>
      <c r="ECK130" s="4"/>
      <c r="ECL130" s="4"/>
      <c r="ECM130" s="4"/>
      <c r="ECN130" s="4"/>
      <c r="ECO130" s="4"/>
      <c r="ECP130" s="4"/>
      <c r="ECQ130" s="4"/>
      <c r="ECR130" s="4"/>
      <c r="ECS130" s="4"/>
      <c r="ECT130" s="4"/>
      <c r="ECU130" s="4"/>
      <c r="ECV130" s="4"/>
      <c r="ECW130" s="4"/>
      <c r="ECX130" s="4"/>
      <c r="ECY130" s="4"/>
      <c r="ECZ130" s="4"/>
      <c r="EDA130" s="4"/>
      <c r="EDB130" s="4"/>
      <c r="EDC130" s="4"/>
      <c r="EDD130" s="4"/>
      <c r="EDE130" s="4"/>
      <c r="EDF130" s="4"/>
      <c r="EDG130" s="4"/>
      <c r="EDH130" s="4"/>
      <c r="EDI130" s="4"/>
      <c r="EDJ130" s="4"/>
      <c r="EDK130" s="4"/>
      <c r="EDL130" s="4"/>
      <c r="EDM130" s="4"/>
      <c r="EDN130" s="4"/>
      <c r="EDO130" s="4"/>
      <c r="EDP130" s="4"/>
      <c r="EDQ130" s="4"/>
      <c r="EDR130" s="4"/>
      <c r="EDS130" s="4"/>
      <c r="EDT130" s="4"/>
      <c r="EDU130" s="4"/>
      <c r="EDV130" s="4"/>
      <c r="EDW130" s="4"/>
      <c r="EDX130" s="4"/>
      <c r="EDY130" s="4"/>
      <c r="EDZ130" s="4"/>
      <c r="EEA130" s="4"/>
      <c r="EEB130" s="4"/>
      <c r="EEC130" s="4"/>
      <c r="EED130" s="4"/>
      <c r="EEE130" s="4"/>
      <c r="EEF130" s="4"/>
      <c r="EEG130" s="4"/>
      <c r="EEH130" s="4"/>
      <c r="EEI130" s="4"/>
      <c r="EEJ130" s="4"/>
      <c r="EEK130" s="4"/>
      <c r="EEL130" s="4"/>
      <c r="EEM130" s="4"/>
      <c r="EEN130" s="4"/>
      <c r="EEO130" s="4"/>
      <c r="EEP130" s="4"/>
      <c r="EEQ130" s="4"/>
      <c r="EER130" s="4"/>
      <c r="EES130" s="4"/>
      <c r="EET130" s="4"/>
      <c r="EEU130" s="4"/>
      <c r="EEV130" s="4"/>
      <c r="EEW130" s="4"/>
      <c r="EEX130" s="4"/>
      <c r="EEY130" s="4"/>
      <c r="EEZ130" s="4"/>
      <c r="EFA130" s="4"/>
      <c r="EFB130" s="4"/>
      <c r="EFC130" s="4"/>
      <c r="EFD130" s="4"/>
      <c r="EFE130" s="4"/>
      <c r="EFF130" s="4"/>
      <c r="EFG130" s="4"/>
      <c r="EFH130" s="4"/>
      <c r="EFI130" s="4"/>
      <c r="EFJ130" s="4"/>
      <c r="EFK130" s="4"/>
      <c r="EFL130" s="4"/>
      <c r="EFM130" s="4"/>
      <c r="EFN130" s="4"/>
      <c r="EFO130" s="4"/>
      <c r="EFP130" s="4"/>
      <c r="EFQ130" s="4"/>
      <c r="EFR130" s="4"/>
      <c r="EFS130" s="4"/>
      <c r="EFT130" s="4"/>
      <c r="EFU130" s="4"/>
      <c r="EFV130" s="4"/>
      <c r="EFW130" s="4"/>
      <c r="EFX130" s="4"/>
      <c r="EFY130" s="4"/>
      <c r="EFZ130" s="4"/>
      <c r="EGA130" s="4"/>
      <c r="EGB130" s="4"/>
      <c r="EGC130" s="4"/>
      <c r="EGD130" s="4"/>
      <c r="EGE130" s="4"/>
      <c r="EGF130" s="4"/>
      <c r="EGG130" s="4"/>
      <c r="EGH130" s="4"/>
      <c r="EGI130" s="4"/>
      <c r="EGJ130" s="4"/>
      <c r="EGK130" s="4"/>
      <c r="EGL130" s="4"/>
      <c r="EGM130" s="4"/>
      <c r="EGN130" s="4"/>
      <c r="EGO130" s="4"/>
      <c r="EGP130" s="4"/>
      <c r="EGQ130" s="4"/>
      <c r="EGR130" s="4"/>
      <c r="EGS130" s="4"/>
      <c r="EGT130" s="4"/>
      <c r="EGU130" s="4"/>
      <c r="EGV130" s="4"/>
      <c r="EGW130" s="4"/>
      <c r="EGX130" s="4"/>
      <c r="EGY130" s="4"/>
      <c r="EGZ130" s="4"/>
      <c r="EHA130" s="4"/>
      <c r="EHB130" s="4"/>
      <c r="EHC130" s="4"/>
      <c r="EHD130" s="4"/>
      <c r="EHE130" s="4"/>
      <c r="EHF130" s="4"/>
      <c r="EHG130" s="4"/>
      <c r="EHH130" s="4"/>
      <c r="EHI130" s="4"/>
      <c r="EHJ130" s="4"/>
      <c r="EHK130" s="4"/>
      <c r="EHL130" s="4"/>
      <c r="EHM130" s="4"/>
      <c r="EHN130" s="4"/>
      <c r="EHO130" s="4"/>
      <c r="EHP130" s="4"/>
      <c r="EHQ130" s="4"/>
      <c r="EHR130" s="4"/>
      <c r="EHS130" s="4"/>
      <c r="EHT130" s="4"/>
      <c r="EHU130" s="4"/>
      <c r="EHV130" s="4"/>
      <c r="EHW130" s="4"/>
      <c r="EHX130" s="4"/>
      <c r="EHY130" s="4"/>
      <c r="EHZ130" s="4"/>
      <c r="EIA130" s="4"/>
      <c r="EIB130" s="4"/>
      <c r="EIC130" s="4"/>
      <c r="EID130" s="4"/>
      <c r="EIE130" s="4"/>
      <c r="EIF130" s="4"/>
      <c r="EIG130" s="4"/>
      <c r="EIH130" s="4"/>
      <c r="EII130" s="4"/>
      <c r="EIJ130" s="4"/>
      <c r="EIK130" s="4"/>
      <c r="EIL130" s="4"/>
      <c r="EIM130" s="4"/>
      <c r="EIN130" s="4"/>
      <c r="EIO130" s="4"/>
      <c r="EIP130" s="4"/>
      <c r="EIQ130" s="4"/>
      <c r="EIR130" s="4"/>
      <c r="EIS130" s="4"/>
      <c r="EIT130" s="4"/>
      <c r="EIU130" s="4"/>
      <c r="EIV130" s="4"/>
      <c r="EIW130" s="4"/>
      <c r="EIX130" s="4"/>
      <c r="EIY130" s="4"/>
      <c r="EIZ130" s="4"/>
      <c r="EJA130" s="4"/>
      <c r="EJB130" s="4"/>
      <c r="EJC130" s="4"/>
      <c r="EJD130" s="4"/>
      <c r="EJE130" s="4"/>
      <c r="EJF130" s="4"/>
      <c r="EJG130" s="4"/>
      <c r="EJH130" s="4"/>
      <c r="EJI130" s="4"/>
      <c r="EJJ130" s="4"/>
      <c r="EJK130" s="4"/>
      <c r="EJL130" s="4"/>
      <c r="EJM130" s="4"/>
      <c r="EJN130" s="4"/>
      <c r="EJO130" s="4"/>
      <c r="EJP130" s="4"/>
      <c r="EJQ130" s="4"/>
      <c r="EJR130" s="4"/>
      <c r="EJS130" s="4"/>
      <c r="EJT130" s="4"/>
      <c r="EJU130" s="4"/>
      <c r="EJV130" s="4"/>
      <c r="EJW130" s="4"/>
      <c r="EJX130" s="4"/>
      <c r="EJY130" s="4"/>
      <c r="EJZ130" s="4"/>
      <c r="EKA130" s="4"/>
      <c r="EKB130" s="4"/>
      <c r="EKC130" s="4"/>
      <c r="EKD130" s="4"/>
      <c r="EKE130" s="4"/>
      <c r="EKF130" s="4"/>
      <c r="EKG130" s="4"/>
      <c r="EKH130" s="4"/>
      <c r="EKI130" s="4"/>
      <c r="EKJ130" s="4"/>
      <c r="EKK130" s="4"/>
      <c r="EKL130" s="4"/>
      <c r="EKM130" s="4"/>
      <c r="EKN130" s="4"/>
      <c r="EKO130" s="4"/>
      <c r="EKP130" s="4"/>
      <c r="EKQ130" s="4"/>
      <c r="EKR130" s="4"/>
      <c r="EKS130" s="4"/>
      <c r="EKT130" s="4"/>
      <c r="EKU130" s="4"/>
      <c r="EKV130" s="4"/>
      <c r="EKW130" s="4"/>
      <c r="EKX130" s="4"/>
      <c r="EKY130" s="4"/>
      <c r="EKZ130" s="4"/>
      <c r="ELA130" s="4"/>
      <c r="ELB130" s="4"/>
      <c r="ELC130" s="4"/>
      <c r="ELD130" s="4"/>
      <c r="ELE130" s="4"/>
      <c r="ELF130" s="4"/>
      <c r="ELG130" s="4"/>
      <c r="ELH130" s="4"/>
      <c r="ELI130" s="4"/>
      <c r="ELJ130" s="4"/>
      <c r="ELK130" s="4"/>
      <c r="ELL130" s="4"/>
      <c r="ELM130" s="4"/>
      <c r="ELN130" s="4"/>
      <c r="ELO130" s="4"/>
      <c r="ELP130" s="4"/>
      <c r="ELQ130" s="4"/>
      <c r="ELR130" s="4"/>
      <c r="ELS130" s="4"/>
      <c r="ELT130" s="4"/>
      <c r="ELU130" s="4"/>
      <c r="ELV130" s="4"/>
      <c r="ELW130" s="4"/>
      <c r="ELX130" s="4"/>
      <c r="ELY130" s="4"/>
      <c r="ELZ130" s="4"/>
      <c r="EMA130" s="4"/>
      <c r="EMB130" s="4"/>
      <c r="EMC130" s="4"/>
      <c r="EMD130" s="4"/>
      <c r="EME130" s="4"/>
      <c r="EMF130" s="4"/>
      <c r="EMG130" s="4"/>
      <c r="EMH130" s="4"/>
      <c r="EMI130" s="4"/>
      <c r="EMJ130" s="4"/>
      <c r="EMK130" s="4"/>
      <c r="EML130" s="4"/>
      <c r="EMM130" s="4"/>
      <c r="EMN130" s="4"/>
      <c r="EMO130" s="4"/>
      <c r="EMP130" s="4"/>
      <c r="EMQ130" s="4"/>
      <c r="EMR130" s="4"/>
      <c r="EMS130" s="4"/>
      <c r="EMT130" s="4"/>
      <c r="EMU130" s="4"/>
      <c r="EMV130" s="4"/>
      <c r="EMW130" s="4"/>
      <c r="EMX130" s="4"/>
      <c r="EMY130" s="4"/>
      <c r="EMZ130" s="4"/>
      <c r="ENA130" s="4"/>
      <c r="ENB130" s="4"/>
      <c r="ENC130" s="4"/>
      <c r="END130" s="4"/>
      <c r="ENE130" s="4"/>
      <c r="ENF130" s="4"/>
      <c r="ENG130" s="4"/>
      <c r="ENH130" s="4"/>
      <c r="ENI130" s="4"/>
      <c r="ENJ130" s="4"/>
      <c r="ENK130" s="4"/>
      <c r="ENL130" s="4"/>
      <c r="ENM130" s="4"/>
      <c r="ENN130" s="4"/>
      <c r="ENO130" s="4"/>
      <c r="ENP130" s="4"/>
      <c r="ENQ130" s="4"/>
      <c r="ENR130" s="4"/>
      <c r="ENS130" s="4"/>
      <c r="ENT130" s="4"/>
      <c r="ENU130" s="4"/>
      <c r="ENV130" s="4"/>
      <c r="ENW130" s="4"/>
      <c r="ENX130" s="4"/>
      <c r="ENY130" s="4"/>
      <c r="ENZ130" s="4"/>
      <c r="EOA130" s="4"/>
      <c r="EOB130" s="4"/>
      <c r="EOC130" s="4"/>
      <c r="EOD130" s="4"/>
      <c r="EOE130" s="4"/>
      <c r="EOF130" s="4"/>
      <c r="EOG130" s="4"/>
      <c r="EOH130" s="4"/>
      <c r="EOI130" s="4"/>
      <c r="EOJ130" s="4"/>
      <c r="EOK130" s="4"/>
      <c r="EOL130" s="4"/>
      <c r="EOM130" s="4"/>
      <c r="EON130" s="4"/>
      <c r="EOO130" s="4"/>
      <c r="EOP130" s="4"/>
      <c r="EOQ130" s="4"/>
      <c r="EOR130" s="4"/>
      <c r="EOS130" s="4"/>
      <c r="EOT130" s="4"/>
      <c r="EOU130" s="4"/>
      <c r="EOV130" s="4"/>
      <c r="EOW130" s="4"/>
      <c r="EOX130" s="4"/>
      <c r="EOY130" s="4"/>
      <c r="EOZ130" s="4"/>
      <c r="EPA130" s="4"/>
      <c r="EPB130" s="4"/>
      <c r="EPC130" s="4"/>
      <c r="EPD130" s="4"/>
      <c r="EPE130" s="4"/>
      <c r="EPF130" s="4"/>
      <c r="EPG130" s="4"/>
      <c r="EPH130" s="4"/>
      <c r="EPI130" s="4"/>
      <c r="EPJ130" s="4"/>
      <c r="EPK130" s="4"/>
      <c r="EPL130" s="4"/>
      <c r="EPM130" s="4"/>
      <c r="EPN130" s="4"/>
      <c r="EPO130" s="4"/>
      <c r="EPP130" s="4"/>
      <c r="EPQ130" s="4"/>
      <c r="EPR130" s="4"/>
      <c r="EPS130" s="4"/>
      <c r="EPT130" s="4"/>
      <c r="EPU130" s="4"/>
      <c r="EPV130" s="4"/>
      <c r="EPW130" s="4"/>
      <c r="EPX130" s="4"/>
      <c r="EPY130" s="4"/>
      <c r="EPZ130" s="4"/>
      <c r="EQA130" s="4"/>
      <c r="EQB130" s="4"/>
      <c r="EQC130" s="4"/>
      <c r="EQD130" s="4"/>
      <c r="EQE130" s="4"/>
      <c r="EQF130" s="4"/>
      <c r="EQG130" s="4"/>
      <c r="EQH130" s="4"/>
      <c r="EQI130" s="4"/>
      <c r="EQJ130" s="4"/>
      <c r="EQK130" s="4"/>
      <c r="EQL130" s="4"/>
      <c r="EQM130" s="4"/>
      <c r="EQN130" s="4"/>
      <c r="EQO130" s="4"/>
      <c r="EQP130" s="4"/>
      <c r="EQQ130" s="4"/>
      <c r="EQR130" s="4"/>
      <c r="EQS130" s="4"/>
      <c r="EQT130" s="4"/>
      <c r="EQU130" s="4"/>
      <c r="EQV130" s="4"/>
      <c r="EQW130" s="4"/>
      <c r="EQX130" s="4"/>
      <c r="EQY130" s="4"/>
      <c r="EQZ130" s="4"/>
      <c r="ERA130" s="4"/>
      <c r="ERB130" s="4"/>
      <c r="ERC130" s="4"/>
      <c r="ERD130" s="4"/>
      <c r="ERE130" s="4"/>
      <c r="ERF130" s="4"/>
      <c r="ERG130" s="4"/>
      <c r="ERH130" s="4"/>
      <c r="ERI130" s="4"/>
      <c r="ERJ130" s="4"/>
      <c r="ERK130" s="4"/>
      <c r="ERL130" s="4"/>
      <c r="ERM130" s="4"/>
      <c r="ERN130" s="4"/>
      <c r="ERO130" s="4"/>
      <c r="ERP130" s="4"/>
      <c r="ERQ130" s="4"/>
      <c r="ERR130" s="4"/>
      <c r="ERS130" s="4"/>
      <c r="ERT130" s="4"/>
      <c r="ERU130" s="4"/>
      <c r="ERV130" s="4"/>
      <c r="ERW130" s="4"/>
      <c r="ERX130" s="4"/>
      <c r="ERY130" s="4"/>
      <c r="ERZ130" s="4"/>
      <c r="ESA130" s="4"/>
      <c r="ESB130" s="4"/>
      <c r="ESC130" s="4"/>
      <c r="ESD130" s="4"/>
      <c r="ESE130" s="4"/>
      <c r="ESF130" s="4"/>
      <c r="ESG130" s="4"/>
      <c r="ESH130" s="4"/>
      <c r="ESI130" s="4"/>
      <c r="ESJ130" s="4"/>
      <c r="ESK130" s="4"/>
      <c r="ESL130" s="4"/>
      <c r="ESM130" s="4"/>
      <c r="ESN130" s="4"/>
      <c r="ESO130" s="4"/>
      <c r="ESP130" s="4"/>
      <c r="ESQ130" s="4"/>
      <c r="ESR130" s="4"/>
      <c r="ESS130" s="4"/>
      <c r="EST130" s="4"/>
      <c r="ESU130" s="4"/>
      <c r="ESV130" s="4"/>
      <c r="ESW130" s="4"/>
      <c r="ESX130" s="4"/>
      <c r="ESY130" s="4"/>
      <c r="ESZ130" s="4"/>
      <c r="ETA130" s="4"/>
      <c r="ETB130" s="4"/>
      <c r="ETC130" s="4"/>
      <c r="ETD130" s="4"/>
      <c r="ETE130" s="4"/>
      <c r="ETF130" s="4"/>
      <c r="ETG130" s="4"/>
      <c r="ETH130" s="4"/>
      <c r="ETI130" s="4"/>
      <c r="ETJ130" s="4"/>
      <c r="ETK130" s="4"/>
      <c r="ETL130" s="4"/>
      <c r="ETM130" s="4"/>
      <c r="ETN130" s="4"/>
      <c r="ETO130" s="4"/>
      <c r="ETP130" s="4"/>
      <c r="ETQ130" s="4"/>
      <c r="ETR130" s="4"/>
      <c r="ETS130" s="4"/>
      <c r="ETT130" s="4"/>
      <c r="ETU130" s="4"/>
      <c r="ETV130" s="4"/>
      <c r="ETW130" s="4"/>
      <c r="ETX130" s="4"/>
      <c r="ETY130" s="4"/>
      <c r="ETZ130" s="4"/>
      <c r="EUA130" s="4"/>
      <c r="EUB130" s="4"/>
      <c r="EUC130" s="4"/>
      <c r="EUD130" s="4"/>
      <c r="EUE130" s="4"/>
      <c r="EUF130" s="4"/>
      <c r="EUG130" s="4"/>
      <c r="EUH130" s="4"/>
      <c r="EUI130" s="4"/>
      <c r="EUJ130" s="4"/>
      <c r="EUK130" s="4"/>
      <c r="EUL130" s="4"/>
      <c r="EUM130" s="4"/>
      <c r="EUN130" s="4"/>
      <c r="EUO130" s="4"/>
      <c r="EUP130" s="4"/>
      <c r="EUQ130" s="4"/>
      <c r="EUR130" s="4"/>
      <c r="EUS130" s="4"/>
      <c r="EUT130" s="4"/>
      <c r="EUU130" s="4"/>
      <c r="EUV130" s="4"/>
      <c r="EUW130" s="4"/>
      <c r="EUX130" s="4"/>
      <c r="EUY130" s="4"/>
      <c r="EUZ130" s="4"/>
      <c r="EVA130" s="4"/>
      <c r="EVB130" s="4"/>
      <c r="EVC130" s="4"/>
      <c r="EVD130" s="4"/>
      <c r="EVE130" s="4"/>
      <c r="EVF130" s="4"/>
      <c r="EVG130" s="4"/>
      <c r="EVH130" s="4"/>
      <c r="EVI130" s="4"/>
      <c r="EVJ130" s="4"/>
      <c r="EVK130" s="4"/>
      <c r="EVL130" s="4"/>
      <c r="EVM130" s="4"/>
      <c r="EVN130" s="4"/>
      <c r="EVO130" s="4"/>
      <c r="EVP130" s="4"/>
      <c r="EVQ130" s="4"/>
      <c r="EVR130" s="4"/>
      <c r="EVS130" s="4"/>
      <c r="EVT130" s="4"/>
      <c r="EVU130" s="4"/>
      <c r="EVV130" s="4"/>
      <c r="EVW130" s="4"/>
      <c r="EVX130" s="4"/>
      <c r="EVY130" s="4"/>
      <c r="EVZ130" s="4"/>
      <c r="EWA130" s="4"/>
      <c r="EWB130" s="4"/>
      <c r="EWC130" s="4"/>
      <c r="EWD130" s="4"/>
      <c r="EWE130" s="4"/>
      <c r="EWF130" s="4"/>
      <c r="EWG130" s="4"/>
      <c r="EWH130" s="4"/>
      <c r="EWI130" s="4"/>
      <c r="EWJ130" s="4"/>
      <c r="EWK130" s="4"/>
      <c r="EWL130" s="4"/>
      <c r="EWM130" s="4"/>
      <c r="EWN130" s="4"/>
      <c r="EWO130" s="4"/>
      <c r="EWP130" s="4"/>
      <c r="EWQ130" s="4"/>
      <c r="EWR130" s="4"/>
      <c r="EWS130" s="4"/>
      <c r="EWT130" s="4"/>
      <c r="EWU130" s="4"/>
      <c r="EWV130" s="4"/>
      <c r="EWW130" s="4"/>
      <c r="EWX130" s="4"/>
      <c r="EWY130" s="4"/>
      <c r="EWZ130" s="4"/>
      <c r="EXA130" s="4"/>
      <c r="EXB130" s="4"/>
      <c r="EXC130" s="4"/>
      <c r="EXD130" s="4"/>
      <c r="EXE130" s="4"/>
      <c r="EXF130" s="4"/>
      <c r="EXG130" s="4"/>
      <c r="EXH130" s="4"/>
      <c r="EXI130" s="4"/>
      <c r="EXJ130" s="4"/>
      <c r="EXK130" s="4"/>
      <c r="EXL130" s="4"/>
      <c r="EXM130" s="4"/>
      <c r="EXN130" s="4"/>
      <c r="EXO130" s="4"/>
      <c r="EXP130" s="4"/>
      <c r="EXQ130" s="4"/>
      <c r="EXR130" s="4"/>
      <c r="EXS130" s="4"/>
      <c r="EXT130" s="4"/>
      <c r="EXU130" s="4"/>
      <c r="EXV130" s="4"/>
      <c r="EXW130" s="4"/>
      <c r="EXX130" s="4"/>
      <c r="EXY130" s="4"/>
      <c r="EXZ130" s="4"/>
      <c r="EYA130" s="4"/>
      <c r="EYB130" s="4"/>
      <c r="EYC130" s="4"/>
      <c r="EYD130" s="4"/>
      <c r="EYE130" s="4"/>
      <c r="EYF130" s="4"/>
      <c r="EYG130" s="4"/>
      <c r="EYH130" s="4"/>
      <c r="EYI130" s="4"/>
      <c r="EYJ130" s="4"/>
      <c r="EYK130" s="4"/>
      <c r="EYL130" s="4"/>
      <c r="EYM130" s="4"/>
      <c r="EYN130" s="4"/>
      <c r="EYO130" s="4"/>
      <c r="EYP130" s="4"/>
      <c r="EYQ130" s="4"/>
      <c r="EYR130" s="4"/>
      <c r="EYS130" s="4"/>
      <c r="EYT130" s="4"/>
      <c r="EYU130" s="4"/>
      <c r="EYV130" s="4"/>
      <c r="EYW130" s="4"/>
      <c r="EYX130" s="4"/>
      <c r="EYY130" s="4"/>
      <c r="EYZ130" s="4"/>
      <c r="EZA130" s="4"/>
      <c r="EZB130" s="4"/>
      <c r="EZC130" s="4"/>
      <c r="EZD130" s="4"/>
      <c r="EZE130" s="4"/>
      <c r="EZF130" s="4"/>
      <c r="EZG130" s="4"/>
      <c r="EZH130" s="4"/>
      <c r="EZI130" s="4"/>
      <c r="EZJ130" s="4"/>
      <c r="EZK130" s="4"/>
      <c r="EZL130" s="4"/>
      <c r="EZM130" s="4"/>
      <c r="EZN130" s="4"/>
      <c r="EZO130" s="4"/>
      <c r="EZP130" s="4"/>
      <c r="EZQ130" s="4"/>
      <c r="EZR130" s="4"/>
      <c r="EZS130" s="4"/>
      <c r="EZT130" s="4"/>
      <c r="EZU130" s="4"/>
      <c r="EZV130" s="4"/>
      <c r="EZW130" s="4"/>
      <c r="EZX130" s="4"/>
      <c r="EZY130" s="4"/>
      <c r="EZZ130" s="4"/>
      <c r="FAA130" s="4"/>
      <c r="FAB130" s="4"/>
      <c r="FAC130" s="4"/>
      <c r="FAD130" s="4"/>
      <c r="FAE130" s="4"/>
      <c r="FAF130" s="4"/>
      <c r="FAG130" s="4"/>
      <c r="FAH130" s="4"/>
      <c r="FAI130" s="4"/>
      <c r="FAJ130" s="4"/>
      <c r="FAK130" s="4"/>
      <c r="FAL130" s="4"/>
      <c r="FAM130" s="4"/>
      <c r="FAN130" s="4"/>
      <c r="FAO130" s="4"/>
      <c r="FAP130" s="4"/>
      <c r="FAQ130" s="4"/>
      <c r="FAR130" s="4"/>
      <c r="FAS130" s="4"/>
      <c r="FAT130" s="4"/>
      <c r="FAU130" s="4"/>
      <c r="FAV130" s="4"/>
      <c r="FAW130" s="4"/>
      <c r="FAX130" s="4"/>
      <c r="FAY130" s="4"/>
      <c r="FAZ130" s="4"/>
      <c r="FBA130" s="4"/>
      <c r="FBB130" s="4"/>
      <c r="FBC130" s="4"/>
      <c r="FBD130" s="4"/>
      <c r="FBE130" s="4"/>
      <c r="FBF130" s="4"/>
      <c r="FBG130" s="4"/>
      <c r="FBH130" s="4"/>
      <c r="FBI130" s="4"/>
      <c r="FBJ130" s="4"/>
      <c r="FBK130" s="4"/>
      <c r="FBL130" s="4"/>
      <c r="FBM130" s="4"/>
      <c r="FBN130" s="4"/>
      <c r="FBO130" s="4"/>
      <c r="FBP130" s="4"/>
      <c r="FBQ130" s="4"/>
      <c r="FBR130" s="4"/>
      <c r="FBS130" s="4"/>
      <c r="FBT130" s="4"/>
      <c r="FBU130" s="4"/>
      <c r="FBV130" s="4"/>
      <c r="FBW130" s="4"/>
      <c r="FBX130" s="4"/>
      <c r="FBY130" s="4"/>
      <c r="FBZ130" s="4"/>
      <c r="FCA130" s="4"/>
      <c r="FCB130" s="4"/>
      <c r="FCC130" s="4"/>
      <c r="FCD130" s="4"/>
      <c r="FCE130" s="4"/>
      <c r="FCF130" s="4"/>
      <c r="FCG130" s="4"/>
      <c r="FCH130" s="4"/>
      <c r="FCI130" s="4"/>
      <c r="FCJ130" s="4"/>
      <c r="FCK130" s="4"/>
      <c r="FCL130" s="4"/>
      <c r="FCM130" s="4"/>
      <c r="FCN130" s="4"/>
      <c r="FCO130" s="4"/>
      <c r="FCP130" s="4"/>
      <c r="FCQ130" s="4"/>
      <c r="FCR130" s="4"/>
      <c r="FCS130" s="4"/>
      <c r="FCT130" s="4"/>
      <c r="FCU130" s="4"/>
      <c r="FCV130" s="4"/>
      <c r="FCW130" s="4"/>
      <c r="FCX130" s="4"/>
      <c r="FCY130" s="4"/>
      <c r="FCZ130" s="4"/>
      <c r="FDA130" s="4"/>
      <c r="FDB130" s="4"/>
      <c r="FDC130" s="4"/>
      <c r="FDD130" s="4"/>
      <c r="FDE130" s="4"/>
      <c r="FDF130" s="4"/>
      <c r="FDG130" s="4"/>
      <c r="FDH130" s="4"/>
      <c r="FDI130" s="4"/>
      <c r="FDJ130" s="4"/>
      <c r="FDK130" s="4"/>
      <c r="FDL130" s="4"/>
      <c r="FDM130" s="4"/>
      <c r="FDN130" s="4"/>
      <c r="FDO130" s="4"/>
      <c r="FDP130" s="4"/>
      <c r="FDQ130" s="4"/>
      <c r="FDR130" s="4"/>
      <c r="FDS130" s="4"/>
      <c r="FDT130" s="4"/>
      <c r="FDU130" s="4"/>
      <c r="FDV130" s="4"/>
      <c r="FDW130" s="4"/>
      <c r="FDX130" s="4"/>
      <c r="FDY130" s="4"/>
      <c r="FDZ130" s="4"/>
      <c r="FEA130" s="4"/>
      <c r="FEB130" s="4"/>
      <c r="FEC130" s="4"/>
      <c r="FED130" s="4"/>
      <c r="FEE130" s="4"/>
      <c r="FEF130" s="4"/>
      <c r="FEG130" s="4"/>
      <c r="FEH130" s="4"/>
      <c r="FEI130" s="4"/>
      <c r="FEJ130" s="4"/>
      <c r="FEK130" s="4"/>
      <c r="FEL130" s="4"/>
      <c r="FEM130" s="4"/>
      <c r="FEN130" s="4"/>
      <c r="FEO130" s="4"/>
      <c r="FEP130" s="4"/>
      <c r="FEQ130" s="4"/>
      <c r="FER130" s="4"/>
      <c r="FES130" s="4"/>
      <c r="FET130" s="4"/>
      <c r="FEU130" s="4"/>
      <c r="FEV130" s="4"/>
      <c r="FEW130" s="4"/>
      <c r="FEX130" s="4"/>
      <c r="FEY130" s="4"/>
      <c r="FEZ130" s="4"/>
      <c r="FFA130" s="4"/>
      <c r="FFB130" s="4"/>
      <c r="FFC130" s="4"/>
      <c r="FFD130" s="4"/>
      <c r="FFE130" s="4"/>
      <c r="FFF130" s="4"/>
      <c r="FFG130" s="4"/>
      <c r="FFH130" s="4"/>
      <c r="FFI130" s="4"/>
      <c r="FFJ130" s="4"/>
      <c r="FFK130" s="4"/>
      <c r="FFL130" s="4"/>
      <c r="FFM130" s="4"/>
      <c r="FFN130" s="4"/>
      <c r="FFO130" s="4"/>
      <c r="FFP130" s="4"/>
      <c r="FFQ130" s="4"/>
      <c r="FFR130" s="4"/>
      <c r="FFS130" s="4"/>
      <c r="FFT130" s="4"/>
      <c r="FFU130" s="4"/>
      <c r="FFV130" s="4"/>
      <c r="FFW130" s="4"/>
      <c r="FFX130" s="4"/>
      <c r="FFY130" s="4"/>
      <c r="FFZ130" s="4"/>
      <c r="FGA130" s="4"/>
      <c r="FGB130" s="4"/>
      <c r="FGC130" s="4"/>
      <c r="FGD130" s="4"/>
      <c r="FGE130" s="4"/>
      <c r="FGF130" s="4"/>
      <c r="FGG130" s="4"/>
      <c r="FGH130" s="4"/>
      <c r="FGI130" s="4"/>
      <c r="FGJ130" s="4"/>
      <c r="FGK130" s="4"/>
      <c r="FGL130" s="4"/>
      <c r="FGM130" s="4"/>
      <c r="FGN130" s="4"/>
      <c r="FGO130" s="4"/>
      <c r="FGP130" s="4"/>
      <c r="FGQ130" s="4"/>
      <c r="FGR130" s="4"/>
      <c r="FGS130" s="4"/>
      <c r="FGT130" s="4"/>
      <c r="FGU130" s="4"/>
      <c r="FGV130" s="4"/>
      <c r="FGW130" s="4"/>
      <c r="FGX130" s="4"/>
      <c r="FGY130" s="4"/>
      <c r="FGZ130" s="4"/>
      <c r="FHA130" s="4"/>
      <c r="FHB130" s="4"/>
      <c r="FHC130" s="4"/>
      <c r="FHD130" s="4"/>
      <c r="FHE130" s="4"/>
      <c r="FHF130" s="4"/>
      <c r="FHG130" s="4"/>
      <c r="FHH130" s="4"/>
      <c r="FHI130" s="4"/>
      <c r="FHJ130" s="4"/>
      <c r="FHK130" s="4"/>
      <c r="FHL130" s="4"/>
      <c r="FHM130" s="4"/>
      <c r="FHN130" s="4"/>
      <c r="FHO130" s="4"/>
      <c r="FHP130" s="4"/>
      <c r="FHQ130" s="4"/>
      <c r="FHR130" s="4"/>
      <c r="FHS130" s="4"/>
      <c r="FHT130" s="4"/>
      <c r="FHU130" s="4"/>
      <c r="FHV130" s="4"/>
      <c r="FHW130" s="4"/>
      <c r="FHX130" s="4"/>
      <c r="FHY130" s="4"/>
      <c r="FHZ130" s="4"/>
      <c r="FIA130" s="4"/>
      <c r="FIB130" s="4"/>
      <c r="FIC130" s="4"/>
      <c r="FID130" s="4"/>
      <c r="FIE130" s="4"/>
      <c r="FIF130" s="4"/>
      <c r="FIG130" s="4"/>
      <c r="FIH130" s="4"/>
      <c r="FII130" s="4"/>
      <c r="FIJ130" s="4"/>
      <c r="FIK130" s="4"/>
      <c r="FIL130" s="4"/>
      <c r="FIM130" s="4"/>
      <c r="FIN130" s="4"/>
      <c r="FIO130" s="4"/>
      <c r="FIP130" s="4"/>
      <c r="FIQ130" s="4"/>
      <c r="FIR130" s="4"/>
      <c r="FIS130" s="4"/>
      <c r="FIT130" s="4"/>
      <c r="FIU130" s="4"/>
      <c r="FIV130" s="4"/>
      <c r="FIW130" s="4"/>
      <c r="FIX130" s="4"/>
      <c r="FIY130" s="4"/>
      <c r="FIZ130" s="4"/>
      <c r="FJA130" s="4"/>
      <c r="FJB130" s="4"/>
      <c r="FJC130" s="4"/>
      <c r="FJD130" s="4"/>
      <c r="FJE130" s="4"/>
      <c r="FJF130" s="4"/>
      <c r="FJG130" s="4"/>
      <c r="FJH130" s="4"/>
      <c r="FJI130" s="4"/>
      <c r="FJJ130" s="4"/>
      <c r="FJK130" s="4"/>
      <c r="FJL130" s="4"/>
      <c r="FJM130" s="4"/>
      <c r="FJN130" s="4"/>
      <c r="FJO130" s="4"/>
      <c r="FJP130" s="4"/>
      <c r="FJQ130" s="4"/>
      <c r="FJR130" s="4"/>
      <c r="FJS130" s="4"/>
      <c r="FJT130" s="4"/>
      <c r="FJU130" s="4"/>
      <c r="FJV130" s="4"/>
      <c r="FJW130" s="4"/>
      <c r="FJX130" s="4"/>
      <c r="FJY130" s="4"/>
      <c r="FJZ130" s="4"/>
      <c r="FKA130" s="4"/>
      <c r="FKB130" s="4"/>
      <c r="FKC130" s="4"/>
      <c r="FKD130" s="4"/>
      <c r="FKE130" s="4"/>
      <c r="FKF130" s="4"/>
      <c r="FKG130" s="4"/>
      <c r="FKH130" s="4"/>
      <c r="FKI130" s="4"/>
      <c r="FKJ130" s="4"/>
      <c r="FKK130" s="4"/>
      <c r="FKL130" s="4"/>
      <c r="FKM130" s="4"/>
      <c r="FKN130" s="4"/>
      <c r="FKO130" s="4"/>
      <c r="FKP130" s="4"/>
      <c r="FKQ130" s="4"/>
      <c r="FKR130" s="4"/>
      <c r="FKS130" s="4"/>
      <c r="FKT130" s="4"/>
      <c r="FKU130" s="4"/>
      <c r="FKV130" s="4"/>
      <c r="FKW130" s="4"/>
      <c r="FKX130" s="4"/>
      <c r="FKY130" s="4"/>
      <c r="FKZ130" s="4"/>
      <c r="FLA130" s="4"/>
      <c r="FLB130" s="4"/>
      <c r="FLC130" s="4"/>
      <c r="FLD130" s="4"/>
      <c r="FLE130" s="4"/>
      <c r="FLF130" s="4"/>
      <c r="FLG130" s="4"/>
      <c r="FLH130" s="4"/>
      <c r="FLI130" s="4"/>
      <c r="FLJ130" s="4"/>
      <c r="FLK130" s="4"/>
      <c r="FLL130" s="4"/>
      <c r="FLM130" s="4"/>
      <c r="FLN130" s="4"/>
      <c r="FLO130" s="4"/>
      <c r="FLP130" s="4"/>
      <c r="FLQ130" s="4"/>
      <c r="FLR130" s="4"/>
      <c r="FLS130" s="4"/>
      <c r="FLT130" s="4"/>
      <c r="FLU130" s="4"/>
      <c r="FLV130" s="4"/>
      <c r="FLW130" s="4"/>
      <c r="FLX130" s="4"/>
      <c r="FLY130" s="4"/>
      <c r="FLZ130" s="4"/>
      <c r="FMA130" s="4"/>
      <c r="FMB130" s="4"/>
      <c r="FMC130" s="4"/>
      <c r="FMD130" s="4"/>
      <c r="FME130" s="4"/>
      <c r="FMF130" s="4"/>
      <c r="FMG130" s="4"/>
      <c r="FMH130" s="4"/>
      <c r="FMI130" s="4"/>
      <c r="FMJ130" s="4"/>
      <c r="FMK130" s="4"/>
      <c r="FML130" s="4"/>
      <c r="FMM130" s="4"/>
      <c r="FMN130" s="4"/>
      <c r="FMO130" s="4"/>
      <c r="FMP130" s="4"/>
      <c r="FMQ130" s="4"/>
      <c r="FMR130" s="4"/>
      <c r="FMS130" s="4"/>
      <c r="FMT130" s="4"/>
      <c r="FMU130" s="4"/>
      <c r="FMV130" s="4"/>
      <c r="FMW130" s="4"/>
      <c r="FMX130" s="4"/>
      <c r="FMY130" s="4"/>
      <c r="FMZ130" s="4"/>
      <c r="FNA130" s="4"/>
      <c r="FNB130" s="4"/>
      <c r="FNC130" s="4"/>
      <c r="FND130" s="4"/>
      <c r="FNE130" s="4"/>
      <c r="FNF130" s="4"/>
      <c r="FNG130" s="4"/>
      <c r="FNH130" s="4"/>
      <c r="FNI130" s="4"/>
      <c r="FNJ130" s="4"/>
      <c r="FNK130" s="4"/>
      <c r="FNL130" s="4"/>
      <c r="FNM130" s="4"/>
      <c r="FNN130" s="4"/>
      <c r="FNO130" s="4"/>
      <c r="FNP130" s="4"/>
      <c r="FNQ130" s="4"/>
      <c r="FNR130" s="4"/>
      <c r="FNS130" s="4"/>
      <c r="FNT130" s="4"/>
      <c r="FNU130" s="4"/>
      <c r="FNV130" s="4"/>
      <c r="FNW130" s="4"/>
      <c r="FNX130" s="4"/>
      <c r="FNY130" s="4"/>
      <c r="FNZ130" s="4"/>
      <c r="FOA130" s="4"/>
      <c r="FOB130" s="4"/>
      <c r="FOC130" s="4"/>
      <c r="FOD130" s="4"/>
      <c r="FOE130" s="4"/>
      <c r="FOF130" s="4"/>
      <c r="FOG130" s="4"/>
      <c r="FOH130" s="4"/>
      <c r="FOI130" s="4"/>
      <c r="FOJ130" s="4"/>
      <c r="FOK130" s="4"/>
      <c r="FOL130" s="4"/>
      <c r="FOM130" s="4"/>
      <c r="FON130" s="4"/>
      <c r="FOO130" s="4"/>
      <c r="FOP130" s="4"/>
      <c r="FOQ130" s="4"/>
      <c r="FOR130" s="4"/>
      <c r="FOS130" s="4"/>
      <c r="FOT130" s="4"/>
      <c r="FOU130" s="4"/>
      <c r="FOV130" s="4"/>
      <c r="FOW130" s="4"/>
      <c r="FOX130" s="4"/>
      <c r="FOY130" s="4"/>
      <c r="FOZ130" s="4"/>
      <c r="FPA130" s="4"/>
      <c r="FPB130" s="4"/>
      <c r="FPC130" s="4"/>
      <c r="FPD130" s="4"/>
      <c r="FPE130" s="4"/>
      <c r="FPF130" s="4"/>
      <c r="FPG130" s="4"/>
      <c r="FPH130" s="4"/>
      <c r="FPI130" s="4"/>
      <c r="FPJ130" s="4"/>
      <c r="FPK130" s="4"/>
      <c r="FPL130" s="4"/>
      <c r="FPM130" s="4"/>
      <c r="FPN130" s="4"/>
      <c r="FPO130" s="4"/>
      <c r="FPP130" s="4"/>
      <c r="FPQ130" s="4"/>
      <c r="FPR130" s="4"/>
      <c r="FPS130" s="4"/>
      <c r="FPT130" s="4"/>
      <c r="FPU130" s="4"/>
      <c r="FPV130" s="4"/>
      <c r="FPW130" s="4"/>
      <c r="FPX130" s="4"/>
      <c r="FPY130" s="4"/>
      <c r="FPZ130" s="4"/>
      <c r="FQA130" s="4"/>
      <c r="FQB130" s="4"/>
      <c r="FQC130" s="4"/>
      <c r="FQD130" s="4"/>
      <c r="FQE130" s="4"/>
      <c r="FQF130" s="4"/>
      <c r="FQG130" s="4"/>
      <c r="FQH130" s="4"/>
      <c r="FQI130" s="4"/>
      <c r="FQJ130" s="4"/>
      <c r="FQK130" s="4"/>
      <c r="FQL130" s="4"/>
      <c r="FQM130" s="4"/>
      <c r="FQN130" s="4"/>
      <c r="FQO130" s="4"/>
      <c r="FQP130" s="4"/>
      <c r="FQQ130" s="4"/>
      <c r="FQR130" s="4"/>
      <c r="FQS130" s="4"/>
      <c r="FQT130" s="4"/>
      <c r="FQU130" s="4"/>
      <c r="FQV130" s="4"/>
      <c r="FQW130" s="4"/>
      <c r="FQX130" s="4"/>
      <c r="FQY130" s="4"/>
      <c r="FQZ130" s="4"/>
      <c r="FRA130" s="4"/>
      <c r="FRB130" s="4"/>
      <c r="FRC130" s="4"/>
      <c r="FRD130" s="4"/>
      <c r="FRE130" s="4"/>
      <c r="FRF130" s="4"/>
      <c r="FRG130" s="4"/>
      <c r="FRH130" s="4"/>
      <c r="FRI130" s="4"/>
      <c r="FRJ130" s="4"/>
      <c r="FRK130" s="4"/>
      <c r="FRL130" s="4"/>
      <c r="FRM130" s="4"/>
      <c r="FRN130" s="4"/>
      <c r="FRO130" s="4"/>
      <c r="FRP130" s="4"/>
      <c r="FRQ130" s="4"/>
      <c r="FRR130" s="4"/>
      <c r="FRS130" s="4"/>
      <c r="FRT130" s="4"/>
      <c r="FRU130" s="4"/>
      <c r="FRV130" s="4"/>
      <c r="FRW130" s="4"/>
      <c r="FRX130" s="4"/>
      <c r="FRY130" s="4"/>
      <c r="FRZ130" s="4"/>
      <c r="FSA130" s="4"/>
      <c r="FSB130" s="4"/>
      <c r="FSC130" s="4"/>
      <c r="FSD130" s="4"/>
      <c r="FSE130" s="4"/>
      <c r="FSF130" s="4"/>
      <c r="FSG130" s="4"/>
      <c r="FSH130" s="4"/>
      <c r="FSI130" s="4"/>
      <c r="FSJ130" s="4"/>
      <c r="FSK130" s="4"/>
      <c r="FSL130" s="4"/>
      <c r="FSM130" s="4"/>
      <c r="FSN130" s="4"/>
      <c r="FSO130" s="4"/>
      <c r="FSP130" s="4"/>
      <c r="FSQ130" s="4"/>
      <c r="FSR130" s="4"/>
      <c r="FSS130" s="4"/>
      <c r="FST130" s="4"/>
      <c r="FSU130" s="4"/>
      <c r="FSV130" s="4"/>
      <c r="FSW130" s="4"/>
      <c r="FSX130" s="4"/>
      <c r="FSY130" s="4"/>
      <c r="FSZ130" s="4"/>
      <c r="FTA130" s="4"/>
      <c r="FTB130" s="4"/>
      <c r="FTC130" s="4"/>
      <c r="FTD130" s="4"/>
      <c r="FTE130" s="4"/>
      <c r="FTF130" s="4"/>
      <c r="FTG130" s="4"/>
      <c r="FTH130" s="4"/>
      <c r="FTI130" s="4"/>
      <c r="FTJ130" s="4"/>
      <c r="FTK130" s="4"/>
      <c r="FTL130" s="4"/>
      <c r="FTM130" s="4"/>
      <c r="FTN130" s="4"/>
      <c r="FTO130" s="4"/>
      <c r="FTP130" s="4"/>
      <c r="FTQ130" s="4"/>
      <c r="FTR130" s="4"/>
      <c r="FTS130" s="4"/>
      <c r="FTT130" s="4"/>
      <c r="FTU130" s="4"/>
      <c r="FTV130" s="4"/>
      <c r="FTW130" s="4"/>
      <c r="FTX130" s="4"/>
      <c r="FTY130" s="4"/>
      <c r="FTZ130" s="4"/>
      <c r="FUA130" s="4"/>
      <c r="FUB130" s="4"/>
      <c r="FUC130" s="4"/>
      <c r="FUD130" s="4"/>
      <c r="FUE130" s="4"/>
      <c r="FUF130" s="4"/>
      <c r="FUG130" s="4"/>
      <c r="FUH130" s="4"/>
      <c r="FUI130" s="4"/>
      <c r="FUJ130" s="4"/>
      <c r="FUK130" s="4"/>
      <c r="FUL130" s="4"/>
      <c r="FUM130" s="4"/>
      <c r="FUN130" s="4"/>
      <c r="FUO130" s="4"/>
      <c r="FUP130" s="4"/>
      <c r="FUQ130" s="4"/>
      <c r="FUR130" s="4"/>
      <c r="FUS130" s="4"/>
      <c r="FUT130" s="4"/>
      <c r="FUU130" s="4"/>
      <c r="FUV130" s="4"/>
      <c r="FUW130" s="4"/>
      <c r="FUX130" s="4"/>
      <c r="FUY130" s="4"/>
      <c r="FUZ130" s="4"/>
      <c r="FVA130" s="4"/>
      <c r="FVB130" s="4"/>
      <c r="FVC130" s="4"/>
      <c r="FVD130" s="4"/>
      <c r="FVE130" s="4"/>
      <c r="FVF130" s="4"/>
      <c r="FVG130" s="4"/>
      <c r="FVH130" s="4"/>
      <c r="FVI130" s="4"/>
      <c r="FVJ130" s="4"/>
      <c r="FVK130" s="4"/>
      <c r="FVL130" s="4"/>
      <c r="FVM130" s="4"/>
      <c r="FVN130" s="4"/>
      <c r="FVO130" s="4"/>
      <c r="FVP130" s="4"/>
      <c r="FVQ130" s="4"/>
      <c r="FVR130" s="4"/>
      <c r="FVS130" s="4"/>
      <c r="FVT130" s="4"/>
      <c r="FVU130" s="4"/>
      <c r="FVV130" s="4"/>
      <c r="FVW130" s="4"/>
      <c r="FVX130" s="4"/>
      <c r="FVY130" s="4"/>
      <c r="FVZ130" s="4"/>
      <c r="FWA130" s="4"/>
      <c r="FWB130" s="4"/>
      <c r="FWC130" s="4"/>
      <c r="FWD130" s="4"/>
      <c r="FWE130" s="4"/>
      <c r="FWF130" s="4"/>
      <c r="FWG130" s="4"/>
      <c r="FWH130" s="4"/>
      <c r="FWI130" s="4"/>
      <c r="FWJ130" s="4"/>
      <c r="FWK130" s="4"/>
      <c r="FWL130" s="4"/>
      <c r="FWM130" s="4"/>
      <c r="FWN130" s="4"/>
      <c r="FWO130" s="4"/>
      <c r="FWP130" s="4"/>
      <c r="FWQ130" s="4"/>
      <c r="FWR130" s="4"/>
      <c r="FWS130" s="4"/>
      <c r="FWT130" s="4"/>
      <c r="FWU130" s="4"/>
      <c r="FWV130" s="4"/>
      <c r="FWW130" s="4"/>
      <c r="FWX130" s="4"/>
      <c r="FWY130" s="4"/>
      <c r="FWZ130" s="4"/>
      <c r="FXA130" s="4"/>
      <c r="FXB130" s="4"/>
      <c r="FXC130" s="4"/>
      <c r="FXD130" s="4"/>
      <c r="FXE130" s="4"/>
      <c r="FXF130" s="4"/>
      <c r="FXG130" s="4"/>
      <c r="FXH130" s="4"/>
      <c r="FXI130" s="4"/>
      <c r="FXJ130" s="4"/>
      <c r="FXK130" s="4"/>
      <c r="FXL130" s="4"/>
      <c r="FXM130" s="4"/>
      <c r="FXN130" s="4"/>
      <c r="FXO130" s="4"/>
      <c r="FXP130" s="4"/>
      <c r="FXQ130" s="4"/>
      <c r="FXR130" s="4"/>
      <c r="FXS130" s="4"/>
      <c r="FXT130" s="4"/>
      <c r="FXU130" s="4"/>
      <c r="FXV130" s="4"/>
      <c r="FXW130" s="4"/>
      <c r="FXX130" s="4"/>
      <c r="FXY130" s="4"/>
      <c r="FXZ130" s="4"/>
      <c r="FYA130" s="4"/>
      <c r="FYB130" s="4"/>
      <c r="FYC130" s="4"/>
      <c r="FYD130" s="4"/>
      <c r="FYE130" s="4"/>
      <c r="FYF130" s="4"/>
      <c r="FYG130" s="4"/>
      <c r="FYH130" s="4"/>
      <c r="FYI130" s="4"/>
      <c r="FYJ130" s="4"/>
      <c r="FYK130" s="4"/>
      <c r="FYL130" s="4"/>
      <c r="FYM130" s="4"/>
      <c r="FYN130" s="4"/>
      <c r="FYO130" s="4"/>
      <c r="FYP130" s="4"/>
      <c r="FYQ130" s="4"/>
      <c r="FYR130" s="4"/>
      <c r="FYS130" s="4"/>
      <c r="FYT130" s="4"/>
      <c r="FYU130" s="4"/>
      <c r="FYV130" s="4"/>
      <c r="FYW130" s="4"/>
      <c r="FYX130" s="4"/>
      <c r="FYY130" s="4"/>
      <c r="FYZ130" s="4"/>
      <c r="FZA130" s="4"/>
      <c r="FZB130" s="4"/>
      <c r="FZC130" s="4"/>
      <c r="FZD130" s="4"/>
      <c r="FZE130" s="4"/>
      <c r="FZF130" s="4"/>
      <c r="FZG130" s="4"/>
      <c r="FZH130" s="4"/>
      <c r="FZI130" s="4"/>
      <c r="FZJ130" s="4"/>
      <c r="FZK130" s="4"/>
      <c r="FZL130" s="4"/>
      <c r="FZM130" s="4"/>
      <c r="FZN130" s="4"/>
      <c r="FZO130" s="4"/>
      <c r="FZP130" s="4"/>
      <c r="FZQ130" s="4"/>
      <c r="FZR130" s="4"/>
      <c r="FZS130" s="4"/>
      <c r="FZT130" s="4"/>
      <c r="FZU130" s="4"/>
      <c r="FZV130" s="4"/>
      <c r="FZW130" s="4"/>
      <c r="FZX130" s="4"/>
      <c r="FZY130" s="4"/>
      <c r="FZZ130" s="4"/>
      <c r="GAA130" s="4"/>
      <c r="GAB130" s="4"/>
      <c r="GAC130" s="4"/>
      <c r="GAD130" s="4"/>
      <c r="GAE130" s="4"/>
      <c r="GAF130" s="4"/>
      <c r="GAG130" s="4"/>
      <c r="GAH130" s="4"/>
      <c r="GAI130" s="4"/>
      <c r="GAJ130" s="4"/>
      <c r="GAK130" s="4"/>
      <c r="GAL130" s="4"/>
      <c r="GAM130" s="4"/>
      <c r="GAN130" s="4"/>
      <c r="GAO130" s="4"/>
      <c r="GAP130" s="4"/>
      <c r="GAQ130" s="4"/>
      <c r="GAR130" s="4"/>
      <c r="GAS130" s="4"/>
      <c r="GAT130" s="4"/>
      <c r="GAU130" s="4"/>
      <c r="GAV130" s="4"/>
      <c r="GAW130" s="4"/>
      <c r="GAX130" s="4"/>
      <c r="GAY130" s="4"/>
      <c r="GAZ130" s="4"/>
      <c r="GBA130" s="4"/>
      <c r="GBB130" s="4"/>
      <c r="GBC130" s="4"/>
      <c r="GBD130" s="4"/>
      <c r="GBE130" s="4"/>
      <c r="GBF130" s="4"/>
      <c r="GBG130" s="4"/>
      <c r="GBH130" s="4"/>
      <c r="GBI130" s="4"/>
      <c r="GBJ130" s="4"/>
      <c r="GBK130" s="4"/>
      <c r="GBL130" s="4"/>
      <c r="GBM130" s="4"/>
      <c r="GBN130" s="4"/>
      <c r="GBO130" s="4"/>
      <c r="GBP130" s="4"/>
      <c r="GBQ130" s="4"/>
      <c r="GBR130" s="4"/>
      <c r="GBS130" s="4"/>
      <c r="GBT130" s="4"/>
      <c r="GBU130" s="4"/>
      <c r="GBV130" s="4"/>
      <c r="GBW130" s="4"/>
      <c r="GBX130" s="4"/>
      <c r="GBY130" s="4"/>
      <c r="GBZ130" s="4"/>
      <c r="GCA130" s="4"/>
      <c r="GCB130" s="4"/>
      <c r="GCC130" s="4"/>
      <c r="GCD130" s="4"/>
      <c r="GCE130" s="4"/>
      <c r="GCF130" s="4"/>
      <c r="GCG130" s="4"/>
      <c r="GCH130" s="4"/>
      <c r="GCI130" s="4"/>
      <c r="GCJ130" s="4"/>
      <c r="GCK130" s="4"/>
      <c r="GCL130" s="4"/>
      <c r="GCM130" s="4"/>
      <c r="GCN130" s="4"/>
      <c r="GCO130" s="4"/>
      <c r="GCP130" s="4"/>
      <c r="GCQ130" s="4"/>
      <c r="GCR130" s="4"/>
      <c r="GCS130" s="4"/>
      <c r="GCT130" s="4"/>
      <c r="GCU130" s="4"/>
      <c r="GCV130" s="4"/>
      <c r="GCW130" s="4"/>
      <c r="GCX130" s="4"/>
      <c r="GCY130" s="4"/>
      <c r="GCZ130" s="4"/>
      <c r="GDA130" s="4"/>
      <c r="GDB130" s="4"/>
      <c r="GDC130" s="4"/>
      <c r="GDD130" s="4"/>
      <c r="GDE130" s="4"/>
      <c r="GDF130" s="4"/>
      <c r="GDG130" s="4"/>
      <c r="GDH130" s="4"/>
      <c r="GDI130" s="4"/>
      <c r="GDJ130" s="4"/>
      <c r="GDK130" s="4"/>
      <c r="GDL130" s="4"/>
      <c r="GDM130" s="4"/>
      <c r="GDN130" s="4"/>
      <c r="GDO130" s="4"/>
      <c r="GDP130" s="4"/>
      <c r="GDQ130" s="4"/>
      <c r="GDR130" s="4"/>
      <c r="GDS130" s="4"/>
      <c r="GDT130" s="4"/>
      <c r="GDU130" s="4"/>
      <c r="GDV130" s="4"/>
      <c r="GDW130" s="4"/>
      <c r="GDX130" s="4"/>
      <c r="GDY130" s="4"/>
      <c r="GDZ130" s="4"/>
      <c r="GEA130" s="4"/>
      <c r="GEB130" s="4"/>
      <c r="GEC130" s="4"/>
      <c r="GED130" s="4"/>
      <c r="GEE130" s="4"/>
      <c r="GEF130" s="4"/>
      <c r="GEG130" s="4"/>
      <c r="GEH130" s="4"/>
      <c r="GEI130" s="4"/>
      <c r="GEJ130" s="4"/>
      <c r="GEK130" s="4"/>
      <c r="GEL130" s="4"/>
      <c r="GEM130" s="4"/>
      <c r="GEN130" s="4"/>
      <c r="GEO130" s="4"/>
      <c r="GEP130" s="4"/>
      <c r="GEQ130" s="4"/>
      <c r="GER130" s="4"/>
      <c r="GES130" s="4"/>
      <c r="GET130" s="4"/>
      <c r="GEU130" s="4"/>
      <c r="GEV130" s="4"/>
      <c r="GEW130" s="4"/>
      <c r="GEX130" s="4"/>
      <c r="GEY130" s="4"/>
      <c r="GEZ130" s="4"/>
      <c r="GFA130" s="4"/>
      <c r="GFB130" s="4"/>
      <c r="GFC130" s="4"/>
      <c r="GFD130" s="4"/>
      <c r="GFE130" s="4"/>
      <c r="GFF130" s="4"/>
      <c r="GFG130" s="4"/>
      <c r="GFH130" s="4"/>
      <c r="GFI130" s="4"/>
      <c r="GFJ130" s="4"/>
      <c r="GFK130" s="4"/>
      <c r="GFL130" s="4"/>
      <c r="GFM130" s="4"/>
      <c r="GFN130" s="4"/>
      <c r="GFO130" s="4"/>
      <c r="GFP130" s="4"/>
      <c r="GFQ130" s="4"/>
      <c r="GFR130" s="4"/>
      <c r="GFS130" s="4"/>
      <c r="GFT130" s="4"/>
      <c r="GFU130" s="4"/>
      <c r="GFV130" s="4"/>
      <c r="GFW130" s="4"/>
      <c r="GFX130" s="4"/>
      <c r="GFY130" s="4"/>
      <c r="GFZ130" s="4"/>
      <c r="GGA130" s="4"/>
      <c r="GGB130" s="4"/>
      <c r="GGC130" s="4"/>
      <c r="GGD130" s="4"/>
      <c r="GGE130" s="4"/>
      <c r="GGF130" s="4"/>
      <c r="GGG130" s="4"/>
      <c r="GGH130" s="4"/>
      <c r="GGI130" s="4"/>
      <c r="GGJ130" s="4"/>
      <c r="GGK130" s="4"/>
      <c r="GGL130" s="4"/>
      <c r="GGM130" s="4"/>
      <c r="GGN130" s="4"/>
      <c r="GGO130" s="4"/>
      <c r="GGP130" s="4"/>
      <c r="GGQ130" s="4"/>
      <c r="GGR130" s="4"/>
      <c r="GGS130" s="4"/>
      <c r="GGT130" s="4"/>
      <c r="GGU130" s="4"/>
      <c r="GGV130" s="4"/>
      <c r="GGW130" s="4"/>
      <c r="GGX130" s="4"/>
      <c r="GGY130" s="4"/>
      <c r="GGZ130" s="4"/>
      <c r="GHA130" s="4"/>
      <c r="GHB130" s="4"/>
      <c r="GHC130" s="4"/>
      <c r="GHD130" s="4"/>
      <c r="GHE130" s="4"/>
      <c r="GHF130" s="4"/>
      <c r="GHG130" s="4"/>
      <c r="GHH130" s="4"/>
      <c r="GHI130" s="4"/>
      <c r="GHJ130" s="4"/>
      <c r="GHK130" s="4"/>
      <c r="GHL130" s="4"/>
      <c r="GHM130" s="4"/>
      <c r="GHN130" s="4"/>
      <c r="GHO130" s="4"/>
      <c r="GHP130" s="4"/>
      <c r="GHQ130" s="4"/>
      <c r="GHR130" s="4"/>
      <c r="GHS130" s="4"/>
      <c r="GHT130" s="4"/>
      <c r="GHU130" s="4"/>
      <c r="GHV130" s="4"/>
      <c r="GHW130" s="4"/>
      <c r="GHX130" s="4"/>
      <c r="GHY130" s="4"/>
      <c r="GHZ130" s="4"/>
      <c r="GIA130" s="4"/>
      <c r="GIB130" s="4"/>
      <c r="GIC130" s="4"/>
      <c r="GID130" s="4"/>
      <c r="GIE130" s="4"/>
      <c r="GIF130" s="4"/>
      <c r="GIG130" s="4"/>
      <c r="GIH130" s="4"/>
      <c r="GII130" s="4"/>
      <c r="GIJ130" s="4"/>
      <c r="GIK130" s="4"/>
      <c r="GIL130" s="4"/>
      <c r="GIM130" s="4"/>
      <c r="GIN130" s="4"/>
      <c r="GIO130" s="4"/>
      <c r="GIP130" s="4"/>
      <c r="GIQ130" s="4"/>
      <c r="GIR130" s="4"/>
      <c r="GIS130" s="4"/>
      <c r="GIT130" s="4"/>
      <c r="GIU130" s="4"/>
      <c r="GIV130" s="4"/>
      <c r="GIW130" s="4"/>
      <c r="GIX130" s="4"/>
      <c r="GIY130" s="4"/>
      <c r="GIZ130" s="4"/>
      <c r="GJA130" s="4"/>
      <c r="GJB130" s="4"/>
      <c r="GJC130" s="4"/>
      <c r="GJD130" s="4"/>
      <c r="GJE130" s="4"/>
      <c r="GJF130" s="4"/>
      <c r="GJG130" s="4"/>
      <c r="GJH130" s="4"/>
      <c r="GJI130" s="4"/>
      <c r="GJJ130" s="4"/>
      <c r="GJK130" s="4"/>
      <c r="GJL130" s="4"/>
      <c r="GJM130" s="4"/>
      <c r="GJN130" s="4"/>
      <c r="GJO130" s="4"/>
      <c r="GJP130" s="4"/>
      <c r="GJQ130" s="4"/>
      <c r="GJR130" s="4"/>
      <c r="GJS130" s="4"/>
      <c r="GJT130" s="4"/>
      <c r="GJU130" s="4"/>
      <c r="GJV130" s="4"/>
      <c r="GJW130" s="4"/>
      <c r="GJX130" s="4"/>
      <c r="GJY130" s="4"/>
      <c r="GJZ130" s="4"/>
      <c r="GKA130" s="4"/>
      <c r="GKB130" s="4"/>
      <c r="GKC130" s="4"/>
      <c r="GKD130" s="4"/>
      <c r="GKE130" s="4"/>
      <c r="GKF130" s="4"/>
      <c r="GKG130" s="4"/>
      <c r="GKH130" s="4"/>
      <c r="GKI130" s="4"/>
      <c r="GKJ130" s="4"/>
      <c r="GKK130" s="4"/>
      <c r="GKL130" s="4"/>
      <c r="GKM130" s="4"/>
      <c r="GKN130" s="4"/>
      <c r="GKO130" s="4"/>
      <c r="GKP130" s="4"/>
      <c r="GKQ130" s="4"/>
      <c r="GKR130" s="4"/>
      <c r="GKS130" s="4"/>
      <c r="GKT130" s="4"/>
      <c r="GKU130" s="4"/>
      <c r="GKV130" s="4"/>
      <c r="GKW130" s="4"/>
      <c r="GKX130" s="4"/>
      <c r="GKY130" s="4"/>
      <c r="GKZ130" s="4"/>
      <c r="GLA130" s="4"/>
      <c r="GLB130" s="4"/>
      <c r="GLC130" s="4"/>
      <c r="GLD130" s="4"/>
      <c r="GLE130" s="4"/>
      <c r="GLF130" s="4"/>
      <c r="GLG130" s="4"/>
      <c r="GLH130" s="4"/>
      <c r="GLI130" s="4"/>
      <c r="GLJ130" s="4"/>
      <c r="GLK130" s="4"/>
      <c r="GLL130" s="4"/>
      <c r="GLM130" s="4"/>
      <c r="GLN130" s="4"/>
      <c r="GLO130" s="4"/>
      <c r="GLP130" s="4"/>
      <c r="GLQ130" s="4"/>
      <c r="GLR130" s="4"/>
      <c r="GLS130" s="4"/>
      <c r="GLT130" s="4"/>
      <c r="GLU130" s="4"/>
      <c r="GLV130" s="4"/>
      <c r="GLW130" s="4"/>
      <c r="GLX130" s="4"/>
      <c r="GLY130" s="4"/>
      <c r="GLZ130" s="4"/>
      <c r="GMA130" s="4"/>
      <c r="GMB130" s="4"/>
      <c r="GMC130" s="4"/>
      <c r="GMD130" s="4"/>
      <c r="GME130" s="4"/>
      <c r="GMF130" s="4"/>
      <c r="GMG130" s="4"/>
      <c r="GMH130" s="4"/>
      <c r="GMI130" s="4"/>
      <c r="GMJ130" s="4"/>
      <c r="GMK130" s="4"/>
      <c r="GML130" s="4"/>
      <c r="GMM130" s="4"/>
      <c r="GMN130" s="4"/>
      <c r="GMO130" s="4"/>
      <c r="GMP130" s="4"/>
      <c r="GMQ130" s="4"/>
      <c r="GMR130" s="4"/>
      <c r="GMS130" s="4"/>
      <c r="GMT130" s="4"/>
      <c r="GMU130" s="4"/>
      <c r="GMV130" s="4"/>
      <c r="GMW130" s="4"/>
      <c r="GMX130" s="4"/>
      <c r="GMY130" s="4"/>
      <c r="GMZ130" s="4"/>
      <c r="GNA130" s="4"/>
      <c r="GNB130" s="4"/>
      <c r="GNC130" s="4"/>
      <c r="GND130" s="4"/>
      <c r="GNE130" s="4"/>
      <c r="GNF130" s="4"/>
      <c r="GNG130" s="4"/>
      <c r="GNH130" s="4"/>
      <c r="GNI130" s="4"/>
      <c r="GNJ130" s="4"/>
      <c r="GNK130" s="4"/>
      <c r="GNL130" s="4"/>
      <c r="GNM130" s="4"/>
      <c r="GNN130" s="4"/>
      <c r="GNO130" s="4"/>
      <c r="GNP130" s="4"/>
      <c r="GNQ130" s="4"/>
      <c r="GNR130" s="4"/>
      <c r="GNS130" s="4"/>
      <c r="GNT130" s="4"/>
      <c r="GNU130" s="4"/>
      <c r="GNV130" s="4"/>
      <c r="GNW130" s="4"/>
      <c r="GNX130" s="4"/>
      <c r="GNY130" s="4"/>
      <c r="GNZ130" s="4"/>
      <c r="GOA130" s="4"/>
      <c r="GOB130" s="4"/>
      <c r="GOC130" s="4"/>
      <c r="GOD130" s="4"/>
      <c r="GOE130" s="4"/>
      <c r="GOF130" s="4"/>
      <c r="GOG130" s="4"/>
      <c r="GOH130" s="4"/>
      <c r="GOI130" s="4"/>
      <c r="GOJ130" s="4"/>
      <c r="GOK130" s="4"/>
      <c r="GOL130" s="4"/>
      <c r="GOM130" s="4"/>
      <c r="GON130" s="4"/>
      <c r="GOO130" s="4"/>
      <c r="GOP130" s="4"/>
      <c r="GOQ130" s="4"/>
      <c r="GOR130" s="4"/>
      <c r="GOS130" s="4"/>
      <c r="GOT130" s="4"/>
      <c r="GOU130" s="4"/>
      <c r="GOV130" s="4"/>
      <c r="GOW130" s="4"/>
      <c r="GOX130" s="4"/>
      <c r="GOY130" s="4"/>
      <c r="GOZ130" s="4"/>
      <c r="GPA130" s="4"/>
      <c r="GPB130" s="4"/>
      <c r="GPC130" s="4"/>
      <c r="GPD130" s="4"/>
      <c r="GPE130" s="4"/>
      <c r="GPF130" s="4"/>
      <c r="GPG130" s="4"/>
      <c r="GPH130" s="4"/>
      <c r="GPI130" s="4"/>
      <c r="GPJ130" s="4"/>
      <c r="GPK130" s="4"/>
      <c r="GPL130" s="4"/>
      <c r="GPM130" s="4"/>
      <c r="GPN130" s="4"/>
      <c r="GPO130" s="4"/>
      <c r="GPP130" s="4"/>
      <c r="GPQ130" s="4"/>
      <c r="GPR130" s="4"/>
      <c r="GPS130" s="4"/>
      <c r="GPT130" s="4"/>
      <c r="GPU130" s="4"/>
      <c r="GPV130" s="4"/>
      <c r="GPW130" s="4"/>
      <c r="GPX130" s="4"/>
      <c r="GPY130" s="4"/>
      <c r="GPZ130" s="4"/>
      <c r="GQA130" s="4"/>
      <c r="GQB130" s="4"/>
      <c r="GQC130" s="4"/>
      <c r="GQD130" s="4"/>
      <c r="GQE130" s="4"/>
      <c r="GQF130" s="4"/>
      <c r="GQG130" s="4"/>
      <c r="GQH130" s="4"/>
      <c r="GQI130" s="4"/>
      <c r="GQJ130" s="4"/>
      <c r="GQK130" s="4"/>
      <c r="GQL130" s="4"/>
      <c r="GQM130" s="4"/>
      <c r="GQN130" s="4"/>
      <c r="GQO130" s="4"/>
      <c r="GQP130" s="4"/>
      <c r="GQQ130" s="4"/>
      <c r="GQR130" s="4"/>
      <c r="GQS130" s="4"/>
      <c r="GQT130" s="4"/>
      <c r="GQU130" s="4"/>
      <c r="GQV130" s="4"/>
      <c r="GQW130" s="4"/>
      <c r="GQX130" s="4"/>
      <c r="GQY130" s="4"/>
      <c r="GQZ130" s="4"/>
      <c r="GRA130" s="4"/>
      <c r="GRB130" s="4"/>
      <c r="GRC130" s="4"/>
      <c r="GRD130" s="4"/>
      <c r="GRE130" s="4"/>
      <c r="GRF130" s="4"/>
      <c r="GRG130" s="4"/>
      <c r="GRH130" s="4"/>
      <c r="GRI130" s="4"/>
      <c r="GRJ130" s="4"/>
      <c r="GRK130" s="4"/>
      <c r="GRL130" s="4"/>
      <c r="GRM130" s="4"/>
      <c r="GRN130" s="4"/>
      <c r="GRO130" s="4"/>
      <c r="GRP130" s="4"/>
      <c r="GRQ130" s="4"/>
      <c r="GRR130" s="4"/>
      <c r="GRS130" s="4"/>
      <c r="GRT130" s="4"/>
      <c r="GRU130" s="4"/>
      <c r="GRV130" s="4"/>
      <c r="GRW130" s="4"/>
      <c r="GRX130" s="4"/>
      <c r="GRY130" s="4"/>
      <c r="GRZ130" s="4"/>
      <c r="GSA130" s="4"/>
      <c r="GSB130" s="4"/>
      <c r="GSC130" s="4"/>
      <c r="GSD130" s="4"/>
      <c r="GSE130" s="4"/>
      <c r="GSF130" s="4"/>
      <c r="GSG130" s="4"/>
      <c r="GSH130" s="4"/>
      <c r="GSI130" s="4"/>
      <c r="GSJ130" s="4"/>
      <c r="GSK130" s="4"/>
      <c r="GSL130" s="4"/>
      <c r="GSM130" s="4"/>
      <c r="GSN130" s="4"/>
      <c r="GSO130" s="4"/>
      <c r="GSP130" s="4"/>
      <c r="GSQ130" s="4"/>
      <c r="GSR130" s="4"/>
      <c r="GSS130" s="4"/>
      <c r="GST130" s="4"/>
      <c r="GSU130" s="4"/>
      <c r="GSV130" s="4"/>
      <c r="GSW130" s="4"/>
      <c r="GSX130" s="4"/>
      <c r="GSY130" s="4"/>
      <c r="GSZ130" s="4"/>
      <c r="GTA130" s="4"/>
      <c r="GTB130" s="4"/>
      <c r="GTC130" s="4"/>
      <c r="GTD130" s="4"/>
      <c r="GTE130" s="4"/>
      <c r="GTF130" s="4"/>
      <c r="GTG130" s="4"/>
      <c r="GTH130" s="4"/>
      <c r="GTI130" s="4"/>
      <c r="GTJ130" s="4"/>
      <c r="GTK130" s="4"/>
      <c r="GTL130" s="4"/>
      <c r="GTM130" s="4"/>
      <c r="GTN130" s="4"/>
      <c r="GTO130" s="4"/>
      <c r="GTP130" s="4"/>
      <c r="GTQ130" s="4"/>
      <c r="GTR130" s="4"/>
      <c r="GTS130" s="4"/>
      <c r="GTT130" s="4"/>
      <c r="GTU130" s="4"/>
      <c r="GTV130" s="4"/>
      <c r="GTW130" s="4"/>
      <c r="GTX130" s="4"/>
      <c r="GTY130" s="4"/>
      <c r="GTZ130" s="4"/>
      <c r="GUA130" s="4"/>
      <c r="GUB130" s="4"/>
      <c r="GUC130" s="4"/>
      <c r="GUD130" s="4"/>
      <c r="GUE130" s="4"/>
      <c r="GUF130" s="4"/>
      <c r="GUG130" s="4"/>
      <c r="GUH130" s="4"/>
      <c r="GUI130" s="4"/>
      <c r="GUJ130" s="4"/>
      <c r="GUK130" s="4"/>
      <c r="GUL130" s="4"/>
      <c r="GUM130" s="4"/>
      <c r="GUN130" s="4"/>
      <c r="GUO130" s="4"/>
      <c r="GUP130" s="4"/>
      <c r="GUQ130" s="4"/>
      <c r="GUR130" s="4"/>
      <c r="GUS130" s="4"/>
      <c r="GUT130" s="4"/>
      <c r="GUU130" s="4"/>
      <c r="GUV130" s="4"/>
      <c r="GUW130" s="4"/>
      <c r="GUX130" s="4"/>
      <c r="GUY130" s="4"/>
      <c r="GUZ130" s="4"/>
      <c r="GVA130" s="4"/>
      <c r="GVB130" s="4"/>
      <c r="GVC130" s="4"/>
      <c r="GVD130" s="4"/>
      <c r="GVE130" s="4"/>
      <c r="GVF130" s="4"/>
      <c r="GVG130" s="4"/>
      <c r="GVH130" s="4"/>
      <c r="GVI130" s="4"/>
      <c r="GVJ130" s="4"/>
      <c r="GVK130" s="4"/>
      <c r="GVL130" s="4"/>
      <c r="GVM130" s="4"/>
      <c r="GVN130" s="4"/>
      <c r="GVO130" s="4"/>
      <c r="GVP130" s="4"/>
      <c r="GVQ130" s="4"/>
      <c r="GVR130" s="4"/>
      <c r="GVS130" s="4"/>
      <c r="GVT130" s="4"/>
      <c r="GVU130" s="4"/>
      <c r="GVV130" s="4"/>
      <c r="GVW130" s="4"/>
      <c r="GVX130" s="4"/>
      <c r="GVY130" s="4"/>
      <c r="GVZ130" s="4"/>
      <c r="GWA130" s="4"/>
      <c r="GWB130" s="4"/>
      <c r="GWC130" s="4"/>
      <c r="GWD130" s="4"/>
      <c r="GWE130" s="4"/>
      <c r="GWF130" s="4"/>
      <c r="GWG130" s="4"/>
      <c r="GWH130" s="4"/>
      <c r="GWI130" s="4"/>
      <c r="GWJ130" s="4"/>
      <c r="GWK130" s="4"/>
      <c r="GWL130" s="4"/>
      <c r="GWM130" s="4"/>
      <c r="GWN130" s="4"/>
      <c r="GWO130" s="4"/>
      <c r="GWP130" s="4"/>
      <c r="GWQ130" s="4"/>
      <c r="GWR130" s="4"/>
      <c r="GWS130" s="4"/>
      <c r="GWT130" s="4"/>
      <c r="GWU130" s="4"/>
      <c r="GWV130" s="4"/>
      <c r="GWW130" s="4"/>
      <c r="GWX130" s="4"/>
      <c r="GWY130" s="4"/>
      <c r="GWZ130" s="4"/>
      <c r="GXA130" s="4"/>
      <c r="GXB130" s="4"/>
      <c r="GXC130" s="4"/>
      <c r="GXD130" s="4"/>
      <c r="GXE130" s="4"/>
      <c r="GXF130" s="4"/>
      <c r="GXG130" s="4"/>
      <c r="GXH130" s="4"/>
      <c r="GXI130" s="4"/>
      <c r="GXJ130" s="4"/>
      <c r="GXK130" s="4"/>
      <c r="GXL130" s="4"/>
      <c r="GXM130" s="4"/>
      <c r="GXN130" s="4"/>
      <c r="GXO130" s="4"/>
      <c r="GXP130" s="4"/>
      <c r="GXQ130" s="4"/>
      <c r="GXR130" s="4"/>
      <c r="GXS130" s="4"/>
      <c r="GXT130" s="4"/>
      <c r="GXU130" s="4"/>
      <c r="GXV130" s="4"/>
      <c r="GXW130" s="4"/>
      <c r="GXX130" s="4"/>
      <c r="GXY130" s="4"/>
      <c r="GXZ130" s="4"/>
      <c r="GYA130" s="4"/>
      <c r="GYB130" s="4"/>
      <c r="GYC130" s="4"/>
      <c r="GYD130" s="4"/>
      <c r="GYE130" s="4"/>
      <c r="GYF130" s="4"/>
      <c r="GYG130" s="4"/>
      <c r="GYH130" s="4"/>
      <c r="GYI130" s="4"/>
      <c r="GYJ130" s="4"/>
      <c r="GYK130" s="4"/>
      <c r="GYL130" s="4"/>
      <c r="GYM130" s="4"/>
      <c r="GYN130" s="4"/>
      <c r="GYO130" s="4"/>
      <c r="GYP130" s="4"/>
      <c r="GYQ130" s="4"/>
      <c r="GYR130" s="4"/>
      <c r="GYS130" s="4"/>
      <c r="GYT130" s="4"/>
      <c r="GYU130" s="4"/>
      <c r="GYV130" s="4"/>
      <c r="GYW130" s="4"/>
      <c r="GYX130" s="4"/>
      <c r="GYY130" s="4"/>
      <c r="GYZ130" s="4"/>
      <c r="GZA130" s="4"/>
      <c r="GZB130" s="4"/>
      <c r="GZC130" s="4"/>
      <c r="GZD130" s="4"/>
      <c r="GZE130" s="4"/>
      <c r="GZF130" s="4"/>
      <c r="GZG130" s="4"/>
      <c r="GZH130" s="4"/>
      <c r="GZI130" s="4"/>
      <c r="GZJ130" s="4"/>
      <c r="GZK130" s="4"/>
      <c r="GZL130" s="4"/>
      <c r="GZM130" s="4"/>
      <c r="GZN130" s="4"/>
      <c r="GZO130" s="4"/>
      <c r="GZP130" s="4"/>
      <c r="GZQ130" s="4"/>
      <c r="GZR130" s="4"/>
      <c r="GZS130" s="4"/>
      <c r="GZT130" s="4"/>
      <c r="GZU130" s="4"/>
      <c r="GZV130" s="4"/>
      <c r="GZW130" s="4"/>
      <c r="GZX130" s="4"/>
      <c r="GZY130" s="4"/>
      <c r="GZZ130" s="4"/>
      <c r="HAA130" s="4"/>
      <c r="HAB130" s="4"/>
      <c r="HAC130" s="4"/>
      <c r="HAD130" s="4"/>
      <c r="HAE130" s="4"/>
      <c r="HAF130" s="4"/>
      <c r="HAG130" s="4"/>
      <c r="HAH130" s="4"/>
      <c r="HAI130" s="4"/>
      <c r="HAJ130" s="4"/>
      <c r="HAK130" s="4"/>
      <c r="HAL130" s="4"/>
      <c r="HAM130" s="4"/>
      <c r="HAN130" s="4"/>
      <c r="HAO130" s="4"/>
      <c r="HAP130" s="4"/>
      <c r="HAQ130" s="4"/>
      <c r="HAR130" s="4"/>
      <c r="HAS130" s="4"/>
      <c r="HAT130" s="4"/>
      <c r="HAU130" s="4"/>
      <c r="HAV130" s="4"/>
      <c r="HAW130" s="4"/>
      <c r="HAX130" s="4"/>
      <c r="HAY130" s="4"/>
      <c r="HAZ130" s="4"/>
      <c r="HBA130" s="4"/>
      <c r="HBB130" s="4"/>
      <c r="HBC130" s="4"/>
      <c r="HBD130" s="4"/>
      <c r="HBE130" s="4"/>
      <c r="HBF130" s="4"/>
      <c r="HBG130" s="4"/>
      <c r="HBH130" s="4"/>
      <c r="HBI130" s="4"/>
      <c r="HBJ130" s="4"/>
      <c r="HBK130" s="4"/>
      <c r="HBL130" s="4"/>
      <c r="HBM130" s="4"/>
      <c r="HBN130" s="4"/>
      <c r="HBO130" s="4"/>
      <c r="HBP130" s="4"/>
      <c r="HBQ130" s="4"/>
      <c r="HBR130" s="4"/>
      <c r="HBS130" s="4"/>
      <c r="HBT130" s="4"/>
      <c r="HBU130" s="4"/>
      <c r="HBV130" s="4"/>
      <c r="HBW130" s="4"/>
      <c r="HBX130" s="4"/>
      <c r="HBY130" s="4"/>
      <c r="HBZ130" s="4"/>
      <c r="HCA130" s="4"/>
      <c r="HCB130" s="4"/>
      <c r="HCC130" s="4"/>
      <c r="HCD130" s="4"/>
      <c r="HCE130" s="4"/>
      <c r="HCF130" s="4"/>
      <c r="HCG130" s="4"/>
      <c r="HCH130" s="4"/>
      <c r="HCI130" s="4"/>
      <c r="HCJ130" s="4"/>
      <c r="HCK130" s="4"/>
      <c r="HCL130" s="4"/>
      <c r="HCM130" s="4"/>
      <c r="HCN130" s="4"/>
      <c r="HCO130" s="4"/>
      <c r="HCP130" s="4"/>
      <c r="HCQ130" s="4"/>
      <c r="HCR130" s="4"/>
      <c r="HCS130" s="4"/>
      <c r="HCT130" s="4"/>
      <c r="HCU130" s="4"/>
      <c r="HCV130" s="4"/>
      <c r="HCW130" s="4"/>
      <c r="HCX130" s="4"/>
      <c r="HCY130" s="4"/>
      <c r="HCZ130" s="4"/>
      <c r="HDA130" s="4"/>
      <c r="HDB130" s="4"/>
      <c r="HDC130" s="4"/>
      <c r="HDD130" s="4"/>
      <c r="HDE130" s="4"/>
      <c r="HDF130" s="4"/>
      <c r="HDG130" s="4"/>
      <c r="HDH130" s="4"/>
      <c r="HDI130" s="4"/>
      <c r="HDJ130" s="4"/>
      <c r="HDK130" s="4"/>
      <c r="HDL130" s="4"/>
      <c r="HDM130" s="4"/>
      <c r="HDN130" s="4"/>
      <c r="HDO130" s="4"/>
      <c r="HDP130" s="4"/>
      <c r="HDQ130" s="4"/>
      <c r="HDR130" s="4"/>
      <c r="HDS130" s="4"/>
      <c r="HDT130" s="4"/>
      <c r="HDU130" s="4"/>
      <c r="HDV130" s="4"/>
      <c r="HDW130" s="4"/>
      <c r="HDX130" s="4"/>
      <c r="HDY130" s="4"/>
      <c r="HDZ130" s="4"/>
      <c r="HEA130" s="4"/>
      <c r="HEB130" s="4"/>
      <c r="HEC130" s="4"/>
      <c r="HED130" s="4"/>
      <c r="HEE130" s="4"/>
      <c r="HEF130" s="4"/>
      <c r="HEG130" s="4"/>
      <c r="HEH130" s="4"/>
      <c r="HEI130" s="4"/>
      <c r="HEJ130" s="4"/>
      <c r="HEK130" s="4"/>
      <c r="HEL130" s="4"/>
      <c r="HEM130" s="4"/>
      <c r="HEN130" s="4"/>
      <c r="HEO130" s="4"/>
      <c r="HEP130" s="4"/>
      <c r="HEQ130" s="4"/>
      <c r="HER130" s="4"/>
      <c r="HES130" s="4"/>
      <c r="HET130" s="4"/>
      <c r="HEU130" s="4"/>
      <c r="HEV130" s="4"/>
      <c r="HEW130" s="4"/>
      <c r="HEX130" s="4"/>
      <c r="HEY130" s="4"/>
      <c r="HEZ130" s="4"/>
      <c r="HFA130" s="4"/>
      <c r="HFB130" s="4"/>
      <c r="HFC130" s="4"/>
      <c r="HFD130" s="4"/>
      <c r="HFE130" s="4"/>
      <c r="HFF130" s="4"/>
      <c r="HFG130" s="4"/>
      <c r="HFH130" s="4"/>
      <c r="HFI130" s="4"/>
      <c r="HFJ130" s="4"/>
      <c r="HFK130" s="4"/>
      <c r="HFL130" s="4"/>
      <c r="HFM130" s="4"/>
      <c r="HFN130" s="4"/>
      <c r="HFO130" s="4"/>
      <c r="HFP130" s="4"/>
      <c r="HFQ130" s="4"/>
      <c r="HFR130" s="4"/>
      <c r="HFS130" s="4"/>
      <c r="HFT130" s="4"/>
      <c r="HFU130" s="4"/>
      <c r="HFV130" s="4"/>
      <c r="HFW130" s="4"/>
      <c r="HFX130" s="4"/>
      <c r="HFY130" s="4"/>
      <c r="HFZ130" s="4"/>
      <c r="HGA130" s="4"/>
      <c r="HGB130" s="4"/>
      <c r="HGC130" s="4"/>
      <c r="HGD130" s="4"/>
      <c r="HGE130" s="4"/>
      <c r="HGF130" s="4"/>
      <c r="HGG130" s="4"/>
      <c r="HGH130" s="4"/>
      <c r="HGI130" s="4"/>
      <c r="HGJ130" s="4"/>
      <c r="HGK130" s="4"/>
      <c r="HGL130" s="4"/>
      <c r="HGM130" s="4"/>
      <c r="HGN130" s="4"/>
      <c r="HGO130" s="4"/>
      <c r="HGP130" s="4"/>
      <c r="HGQ130" s="4"/>
      <c r="HGR130" s="4"/>
      <c r="HGS130" s="4"/>
      <c r="HGT130" s="4"/>
      <c r="HGU130" s="4"/>
      <c r="HGV130" s="4"/>
      <c r="HGW130" s="4"/>
      <c r="HGX130" s="4"/>
      <c r="HGY130" s="4"/>
      <c r="HGZ130" s="4"/>
      <c r="HHA130" s="4"/>
      <c r="HHB130" s="4"/>
      <c r="HHC130" s="4"/>
      <c r="HHD130" s="4"/>
      <c r="HHE130" s="4"/>
      <c r="HHF130" s="4"/>
      <c r="HHG130" s="4"/>
      <c r="HHH130" s="4"/>
      <c r="HHI130" s="4"/>
      <c r="HHJ130" s="4"/>
      <c r="HHK130" s="4"/>
      <c r="HHL130" s="4"/>
      <c r="HHM130" s="4"/>
      <c r="HHN130" s="4"/>
      <c r="HHO130" s="4"/>
      <c r="HHP130" s="4"/>
      <c r="HHQ130" s="4"/>
      <c r="HHR130" s="4"/>
      <c r="HHS130" s="4"/>
      <c r="HHT130" s="4"/>
      <c r="HHU130" s="4"/>
      <c r="HHV130" s="4"/>
      <c r="HHW130" s="4"/>
      <c r="HHX130" s="4"/>
      <c r="HHY130" s="4"/>
      <c r="HHZ130" s="4"/>
      <c r="HIA130" s="4"/>
      <c r="HIB130" s="4"/>
      <c r="HIC130" s="4"/>
      <c r="HID130" s="4"/>
      <c r="HIE130" s="4"/>
      <c r="HIF130" s="4"/>
      <c r="HIG130" s="4"/>
      <c r="HIH130" s="4"/>
      <c r="HII130" s="4"/>
      <c r="HIJ130" s="4"/>
      <c r="HIK130" s="4"/>
      <c r="HIL130" s="4"/>
      <c r="HIM130" s="4"/>
      <c r="HIN130" s="4"/>
      <c r="HIO130" s="4"/>
      <c r="HIP130" s="4"/>
      <c r="HIQ130" s="4"/>
      <c r="HIR130" s="4"/>
      <c r="HIS130" s="4"/>
      <c r="HIT130" s="4"/>
      <c r="HIU130" s="4"/>
      <c r="HIV130" s="4"/>
      <c r="HIW130" s="4"/>
      <c r="HIX130" s="4"/>
      <c r="HIY130" s="4"/>
      <c r="HIZ130" s="4"/>
      <c r="HJA130" s="4"/>
      <c r="HJB130" s="4"/>
      <c r="HJC130" s="4"/>
      <c r="HJD130" s="4"/>
      <c r="HJE130" s="4"/>
      <c r="HJF130" s="4"/>
      <c r="HJG130" s="4"/>
      <c r="HJH130" s="4"/>
      <c r="HJI130" s="4"/>
      <c r="HJJ130" s="4"/>
      <c r="HJK130" s="4"/>
      <c r="HJL130" s="4"/>
      <c r="HJM130" s="4"/>
      <c r="HJN130" s="4"/>
      <c r="HJO130" s="4"/>
      <c r="HJP130" s="4"/>
      <c r="HJQ130" s="4"/>
      <c r="HJR130" s="4"/>
      <c r="HJS130" s="4"/>
      <c r="HJT130" s="4"/>
      <c r="HJU130" s="4"/>
      <c r="HJV130" s="4"/>
      <c r="HJW130" s="4"/>
      <c r="HJX130" s="4"/>
      <c r="HJY130" s="4"/>
      <c r="HJZ130" s="4"/>
      <c r="HKA130" s="4"/>
      <c r="HKB130" s="4"/>
      <c r="HKC130" s="4"/>
      <c r="HKD130" s="4"/>
      <c r="HKE130" s="4"/>
      <c r="HKF130" s="4"/>
      <c r="HKG130" s="4"/>
      <c r="HKH130" s="4"/>
      <c r="HKI130" s="4"/>
      <c r="HKJ130" s="4"/>
      <c r="HKK130" s="4"/>
      <c r="HKL130" s="4"/>
      <c r="HKM130" s="4"/>
      <c r="HKN130" s="4"/>
      <c r="HKO130" s="4"/>
      <c r="HKP130" s="4"/>
      <c r="HKQ130" s="4"/>
      <c r="HKR130" s="4"/>
      <c r="HKS130" s="4"/>
      <c r="HKT130" s="4"/>
      <c r="HKU130" s="4"/>
      <c r="HKV130" s="4"/>
      <c r="HKW130" s="4"/>
      <c r="HKX130" s="4"/>
      <c r="HKY130" s="4"/>
      <c r="HKZ130" s="4"/>
      <c r="HLA130" s="4"/>
      <c r="HLB130" s="4"/>
      <c r="HLC130" s="4"/>
      <c r="HLD130" s="4"/>
      <c r="HLE130" s="4"/>
      <c r="HLF130" s="4"/>
      <c r="HLG130" s="4"/>
      <c r="HLH130" s="4"/>
      <c r="HLI130" s="4"/>
      <c r="HLJ130" s="4"/>
      <c r="HLK130" s="4"/>
      <c r="HLL130" s="4"/>
      <c r="HLM130" s="4"/>
      <c r="HLN130" s="4"/>
      <c r="HLO130" s="4"/>
      <c r="HLP130" s="4"/>
      <c r="HLQ130" s="4"/>
      <c r="HLR130" s="4"/>
      <c r="HLS130" s="4"/>
      <c r="HLT130" s="4"/>
      <c r="HLU130" s="4"/>
      <c r="HLV130" s="4"/>
      <c r="HLW130" s="4"/>
      <c r="HLX130" s="4"/>
      <c r="HLY130" s="4"/>
      <c r="HLZ130" s="4"/>
      <c r="HMA130" s="4"/>
      <c r="HMB130" s="4"/>
      <c r="HMC130" s="4"/>
      <c r="HMD130" s="4"/>
      <c r="HME130" s="4"/>
      <c r="HMF130" s="4"/>
      <c r="HMG130" s="4"/>
      <c r="HMH130" s="4"/>
      <c r="HMI130" s="4"/>
      <c r="HMJ130" s="4"/>
      <c r="HMK130" s="4"/>
      <c r="HML130" s="4"/>
      <c r="HMM130" s="4"/>
      <c r="HMN130" s="4"/>
      <c r="HMO130" s="4"/>
      <c r="HMP130" s="4"/>
      <c r="HMQ130" s="4"/>
      <c r="HMR130" s="4"/>
      <c r="HMS130" s="4"/>
      <c r="HMT130" s="4"/>
      <c r="HMU130" s="4"/>
      <c r="HMV130" s="4"/>
      <c r="HMW130" s="4"/>
      <c r="HMX130" s="4"/>
      <c r="HMY130" s="4"/>
      <c r="HMZ130" s="4"/>
      <c r="HNA130" s="4"/>
      <c r="HNB130" s="4"/>
      <c r="HNC130" s="4"/>
      <c r="HND130" s="4"/>
      <c r="HNE130" s="4"/>
      <c r="HNF130" s="4"/>
      <c r="HNG130" s="4"/>
      <c r="HNH130" s="4"/>
      <c r="HNI130" s="4"/>
      <c r="HNJ130" s="4"/>
      <c r="HNK130" s="4"/>
      <c r="HNL130" s="4"/>
      <c r="HNM130" s="4"/>
      <c r="HNN130" s="4"/>
      <c r="HNO130" s="4"/>
      <c r="HNP130" s="4"/>
      <c r="HNQ130" s="4"/>
      <c r="HNR130" s="4"/>
      <c r="HNS130" s="4"/>
      <c r="HNT130" s="4"/>
      <c r="HNU130" s="4"/>
      <c r="HNV130" s="4"/>
      <c r="HNW130" s="4"/>
      <c r="HNX130" s="4"/>
      <c r="HNY130" s="4"/>
      <c r="HNZ130" s="4"/>
      <c r="HOA130" s="4"/>
      <c r="HOB130" s="4"/>
      <c r="HOC130" s="4"/>
      <c r="HOD130" s="4"/>
      <c r="HOE130" s="4"/>
      <c r="HOF130" s="4"/>
      <c r="HOG130" s="4"/>
      <c r="HOH130" s="4"/>
      <c r="HOI130" s="4"/>
      <c r="HOJ130" s="4"/>
      <c r="HOK130" s="4"/>
      <c r="HOL130" s="4"/>
      <c r="HOM130" s="4"/>
      <c r="HON130" s="4"/>
      <c r="HOO130" s="4"/>
      <c r="HOP130" s="4"/>
      <c r="HOQ130" s="4"/>
      <c r="HOR130" s="4"/>
      <c r="HOS130" s="4"/>
      <c r="HOT130" s="4"/>
      <c r="HOU130" s="4"/>
      <c r="HOV130" s="4"/>
      <c r="HOW130" s="4"/>
      <c r="HOX130" s="4"/>
      <c r="HOY130" s="4"/>
      <c r="HOZ130" s="4"/>
      <c r="HPA130" s="4"/>
      <c r="HPB130" s="4"/>
      <c r="HPC130" s="4"/>
      <c r="HPD130" s="4"/>
      <c r="HPE130" s="4"/>
      <c r="HPF130" s="4"/>
      <c r="HPG130" s="4"/>
      <c r="HPH130" s="4"/>
      <c r="HPI130" s="4"/>
      <c r="HPJ130" s="4"/>
      <c r="HPK130" s="4"/>
      <c r="HPL130" s="4"/>
      <c r="HPM130" s="4"/>
      <c r="HPN130" s="4"/>
      <c r="HPO130" s="4"/>
      <c r="HPP130" s="4"/>
      <c r="HPQ130" s="4"/>
      <c r="HPR130" s="4"/>
      <c r="HPS130" s="4"/>
      <c r="HPT130" s="4"/>
      <c r="HPU130" s="4"/>
      <c r="HPV130" s="4"/>
      <c r="HPW130" s="4"/>
      <c r="HPX130" s="4"/>
      <c r="HPY130" s="4"/>
      <c r="HPZ130" s="4"/>
      <c r="HQA130" s="4"/>
      <c r="HQB130" s="4"/>
      <c r="HQC130" s="4"/>
      <c r="HQD130" s="4"/>
      <c r="HQE130" s="4"/>
      <c r="HQF130" s="4"/>
      <c r="HQG130" s="4"/>
      <c r="HQH130" s="4"/>
      <c r="HQI130" s="4"/>
      <c r="HQJ130" s="4"/>
      <c r="HQK130" s="4"/>
      <c r="HQL130" s="4"/>
      <c r="HQM130" s="4"/>
      <c r="HQN130" s="4"/>
      <c r="HQO130" s="4"/>
      <c r="HQP130" s="4"/>
      <c r="HQQ130" s="4"/>
      <c r="HQR130" s="4"/>
      <c r="HQS130" s="4"/>
      <c r="HQT130" s="4"/>
      <c r="HQU130" s="4"/>
      <c r="HQV130" s="4"/>
      <c r="HQW130" s="4"/>
      <c r="HQX130" s="4"/>
      <c r="HQY130" s="4"/>
      <c r="HQZ130" s="4"/>
      <c r="HRA130" s="4"/>
      <c r="HRB130" s="4"/>
      <c r="HRC130" s="4"/>
      <c r="HRD130" s="4"/>
      <c r="HRE130" s="4"/>
      <c r="HRF130" s="4"/>
      <c r="HRG130" s="4"/>
      <c r="HRH130" s="4"/>
      <c r="HRI130" s="4"/>
      <c r="HRJ130" s="4"/>
      <c r="HRK130" s="4"/>
      <c r="HRL130" s="4"/>
      <c r="HRM130" s="4"/>
      <c r="HRN130" s="4"/>
      <c r="HRO130" s="4"/>
      <c r="HRP130" s="4"/>
      <c r="HRQ130" s="4"/>
      <c r="HRR130" s="4"/>
      <c r="HRS130" s="4"/>
      <c r="HRT130" s="4"/>
      <c r="HRU130" s="4"/>
      <c r="HRV130" s="4"/>
      <c r="HRW130" s="4"/>
      <c r="HRX130" s="4"/>
      <c r="HRY130" s="4"/>
      <c r="HRZ130" s="4"/>
      <c r="HSA130" s="4"/>
      <c r="HSB130" s="4"/>
      <c r="HSC130" s="4"/>
      <c r="HSD130" s="4"/>
      <c r="HSE130" s="4"/>
      <c r="HSF130" s="4"/>
      <c r="HSG130" s="4"/>
      <c r="HSH130" s="4"/>
      <c r="HSI130" s="4"/>
      <c r="HSJ130" s="4"/>
      <c r="HSK130" s="4"/>
      <c r="HSL130" s="4"/>
      <c r="HSM130" s="4"/>
      <c r="HSN130" s="4"/>
      <c r="HSO130" s="4"/>
      <c r="HSP130" s="4"/>
      <c r="HSQ130" s="4"/>
      <c r="HSR130" s="4"/>
      <c r="HSS130" s="4"/>
      <c r="HST130" s="4"/>
      <c r="HSU130" s="4"/>
      <c r="HSV130" s="4"/>
      <c r="HSW130" s="4"/>
      <c r="HSX130" s="4"/>
      <c r="HSY130" s="4"/>
      <c r="HSZ130" s="4"/>
      <c r="HTA130" s="4"/>
      <c r="HTB130" s="4"/>
      <c r="HTC130" s="4"/>
      <c r="HTD130" s="4"/>
      <c r="HTE130" s="4"/>
      <c r="HTF130" s="4"/>
      <c r="HTG130" s="4"/>
      <c r="HTH130" s="4"/>
      <c r="HTI130" s="4"/>
      <c r="HTJ130" s="4"/>
      <c r="HTK130" s="4"/>
      <c r="HTL130" s="4"/>
      <c r="HTM130" s="4"/>
      <c r="HTN130" s="4"/>
      <c r="HTO130" s="4"/>
      <c r="HTP130" s="4"/>
      <c r="HTQ130" s="4"/>
      <c r="HTR130" s="4"/>
      <c r="HTS130" s="4"/>
      <c r="HTT130" s="4"/>
      <c r="HTU130" s="4"/>
      <c r="HTV130" s="4"/>
      <c r="HTW130" s="4"/>
      <c r="HTX130" s="4"/>
      <c r="HTY130" s="4"/>
      <c r="HTZ130" s="4"/>
      <c r="HUA130" s="4"/>
      <c r="HUB130" s="4"/>
      <c r="HUC130" s="4"/>
      <c r="HUD130" s="4"/>
      <c r="HUE130" s="4"/>
      <c r="HUF130" s="4"/>
      <c r="HUG130" s="4"/>
      <c r="HUH130" s="4"/>
      <c r="HUI130" s="4"/>
      <c r="HUJ130" s="4"/>
      <c r="HUK130" s="4"/>
      <c r="HUL130" s="4"/>
      <c r="HUM130" s="4"/>
      <c r="HUN130" s="4"/>
      <c r="HUO130" s="4"/>
      <c r="HUP130" s="4"/>
      <c r="HUQ130" s="4"/>
      <c r="HUR130" s="4"/>
      <c r="HUS130" s="4"/>
      <c r="HUT130" s="4"/>
      <c r="HUU130" s="4"/>
      <c r="HUV130" s="4"/>
      <c r="HUW130" s="4"/>
      <c r="HUX130" s="4"/>
      <c r="HUY130" s="4"/>
      <c r="HUZ130" s="4"/>
      <c r="HVA130" s="4"/>
      <c r="HVB130" s="4"/>
      <c r="HVC130" s="4"/>
      <c r="HVD130" s="4"/>
      <c r="HVE130" s="4"/>
      <c r="HVF130" s="4"/>
      <c r="HVG130" s="4"/>
      <c r="HVH130" s="4"/>
      <c r="HVI130" s="4"/>
      <c r="HVJ130" s="4"/>
      <c r="HVK130" s="4"/>
      <c r="HVL130" s="4"/>
      <c r="HVM130" s="4"/>
      <c r="HVN130" s="4"/>
      <c r="HVO130" s="4"/>
      <c r="HVP130" s="4"/>
      <c r="HVQ130" s="4"/>
      <c r="HVR130" s="4"/>
      <c r="HVS130" s="4"/>
      <c r="HVT130" s="4"/>
      <c r="HVU130" s="4"/>
      <c r="HVV130" s="4"/>
      <c r="HVW130" s="4"/>
      <c r="HVX130" s="4"/>
      <c r="HVY130" s="4"/>
      <c r="HVZ130" s="4"/>
      <c r="HWA130" s="4"/>
      <c r="HWB130" s="4"/>
      <c r="HWC130" s="4"/>
      <c r="HWD130" s="4"/>
      <c r="HWE130" s="4"/>
      <c r="HWF130" s="4"/>
      <c r="HWG130" s="4"/>
      <c r="HWH130" s="4"/>
      <c r="HWI130" s="4"/>
      <c r="HWJ130" s="4"/>
      <c r="HWK130" s="4"/>
      <c r="HWL130" s="4"/>
      <c r="HWM130" s="4"/>
      <c r="HWN130" s="4"/>
      <c r="HWO130" s="4"/>
      <c r="HWP130" s="4"/>
      <c r="HWQ130" s="4"/>
      <c r="HWR130" s="4"/>
      <c r="HWS130" s="4"/>
      <c r="HWT130" s="4"/>
      <c r="HWU130" s="4"/>
      <c r="HWV130" s="4"/>
      <c r="HWW130" s="4"/>
      <c r="HWX130" s="4"/>
      <c r="HWY130" s="4"/>
      <c r="HWZ130" s="4"/>
      <c r="HXA130" s="4"/>
      <c r="HXB130" s="4"/>
      <c r="HXC130" s="4"/>
      <c r="HXD130" s="4"/>
      <c r="HXE130" s="4"/>
      <c r="HXF130" s="4"/>
      <c r="HXG130" s="4"/>
      <c r="HXH130" s="4"/>
      <c r="HXI130" s="4"/>
      <c r="HXJ130" s="4"/>
      <c r="HXK130" s="4"/>
      <c r="HXL130" s="4"/>
      <c r="HXM130" s="4"/>
      <c r="HXN130" s="4"/>
      <c r="HXO130" s="4"/>
      <c r="HXP130" s="4"/>
      <c r="HXQ130" s="4"/>
      <c r="HXR130" s="4"/>
      <c r="HXS130" s="4"/>
      <c r="HXT130" s="4"/>
      <c r="HXU130" s="4"/>
      <c r="HXV130" s="4"/>
      <c r="HXW130" s="4"/>
      <c r="HXX130" s="4"/>
      <c r="HXY130" s="4"/>
      <c r="HXZ130" s="4"/>
      <c r="HYA130" s="4"/>
      <c r="HYB130" s="4"/>
      <c r="HYC130" s="4"/>
      <c r="HYD130" s="4"/>
      <c r="HYE130" s="4"/>
      <c r="HYF130" s="4"/>
      <c r="HYG130" s="4"/>
      <c r="HYH130" s="4"/>
      <c r="HYI130" s="4"/>
      <c r="HYJ130" s="4"/>
      <c r="HYK130" s="4"/>
      <c r="HYL130" s="4"/>
      <c r="HYM130" s="4"/>
      <c r="HYN130" s="4"/>
      <c r="HYO130" s="4"/>
      <c r="HYP130" s="4"/>
      <c r="HYQ130" s="4"/>
      <c r="HYR130" s="4"/>
      <c r="HYS130" s="4"/>
      <c r="HYT130" s="4"/>
      <c r="HYU130" s="4"/>
      <c r="HYV130" s="4"/>
      <c r="HYW130" s="4"/>
      <c r="HYX130" s="4"/>
      <c r="HYY130" s="4"/>
      <c r="HYZ130" s="4"/>
      <c r="HZA130" s="4"/>
      <c r="HZB130" s="4"/>
      <c r="HZC130" s="4"/>
      <c r="HZD130" s="4"/>
      <c r="HZE130" s="4"/>
      <c r="HZF130" s="4"/>
      <c r="HZG130" s="4"/>
      <c r="HZH130" s="4"/>
      <c r="HZI130" s="4"/>
      <c r="HZJ130" s="4"/>
      <c r="HZK130" s="4"/>
      <c r="HZL130" s="4"/>
      <c r="HZM130" s="4"/>
      <c r="HZN130" s="4"/>
      <c r="HZO130" s="4"/>
      <c r="HZP130" s="4"/>
      <c r="HZQ130" s="4"/>
      <c r="HZR130" s="4"/>
      <c r="HZS130" s="4"/>
      <c r="HZT130" s="4"/>
      <c r="HZU130" s="4"/>
      <c r="HZV130" s="4"/>
      <c r="HZW130" s="4"/>
      <c r="HZX130" s="4"/>
      <c r="HZY130" s="4"/>
      <c r="HZZ130" s="4"/>
      <c r="IAA130" s="4"/>
      <c r="IAB130" s="4"/>
      <c r="IAC130" s="4"/>
      <c r="IAD130" s="4"/>
      <c r="IAE130" s="4"/>
      <c r="IAF130" s="4"/>
      <c r="IAG130" s="4"/>
      <c r="IAH130" s="4"/>
      <c r="IAI130" s="4"/>
      <c r="IAJ130" s="4"/>
      <c r="IAK130" s="4"/>
      <c r="IAL130" s="4"/>
      <c r="IAM130" s="4"/>
      <c r="IAN130" s="4"/>
      <c r="IAO130" s="4"/>
      <c r="IAP130" s="4"/>
      <c r="IAQ130" s="4"/>
      <c r="IAR130" s="4"/>
      <c r="IAS130" s="4"/>
      <c r="IAT130" s="4"/>
      <c r="IAU130" s="4"/>
      <c r="IAV130" s="4"/>
      <c r="IAW130" s="4"/>
      <c r="IAX130" s="4"/>
      <c r="IAY130" s="4"/>
      <c r="IAZ130" s="4"/>
      <c r="IBA130" s="4"/>
      <c r="IBB130" s="4"/>
      <c r="IBC130" s="4"/>
      <c r="IBD130" s="4"/>
      <c r="IBE130" s="4"/>
      <c r="IBF130" s="4"/>
      <c r="IBG130" s="4"/>
      <c r="IBH130" s="4"/>
      <c r="IBI130" s="4"/>
      <c r="IBJ130" s="4"/>
      <c r="IBK130" s="4"/>
      <c r="IBL130" s="4"/>
      <c r="IBM130" s="4"/>
      <c r="IBN130" s="4"/>
      <c r="IBO130" s="4"/>
      <c r="IBP130" s="4"/>
      <c r="IBQ130" s="4"/>
      <c r="IBR130" s="4"/>
      <c r="IBS130" s="4"/>
      <c r="IBT130" s="4"/>
      <c r="IBU130" s="4"/>
      <c r="IBV130" s="4"/>
      <c r="IBW130" s="4"/>
      <c r="IBX130" s="4"/>
      <c r="IBY130" s="4"/>
      <c r="IBZ130" s="4"/>
      <c r="ICA130" s="4"/>
      <c r="ICB130" s="4"/>
      <c r="ICC130" s="4"/>
      <c r="ICD130" s="4"/>
      <c r="ICE130" s="4"/>
      <c r="ICF130" s="4"/>
      <c r="ICG130" s="4"/>
      <c r="ICH130" s="4"/>
      <c r="ICI130" s="4"/>
      <c r="ICJ130" s="4"/>
      <c r="ICK130" s="4"/>
      <c r="ICL130" s="4"/>
      <c r="ICM130" s="4"/>
      <c r="ICN130" s="4"/>
      <c r="ICO130" s="4"/>
      <c r="ICP130" s="4"/>
      <c r="ICQ130" s="4"/>
      <c r="ICR130" s="4"/>
      <c r="ICS130" s="4"/>
      <c r="ICT130" s="4"/>
      <c r="ICU130" s="4"/>
      <c r="ICV130" s="4"/>
      <c r="ICW130" s="4"/>
      <c r="ICX130" s="4"/>
      <c r="ICY130" s="4"/>
      <c r="ICZ130" s="4"/>
      <c r="IDA130" s="4"/>
      <c r="IDB130" s="4"/>
      <c r="IDC130" s="4"/>
      <c r="IDD130" s="4"/>
      <c r="IDE130" s="4"/>
      <c r="IDF130" s="4"/>
      <c r="IDG130" s="4"/>
      <c r="IDH130" s="4"/>
      <c r="IDI130" s="4"/>
      <c r="IDJ130" s="4"/>
      <c r="IDK130" s="4"/>
      <c r="IDL130" s="4"/>
      <c r="IDM130" s="4"/>
      <c r="IDN130" s="4"/>
      <c r="IDO130" s="4"/>
      <c r="IDP130" s="4"/>
      <c r="IDQ130" s="4"/>
      <c r="IDR130" s="4"/>
      <c r="IDS130" s="4"/>
      <c r="IDT130" s="4"/>
      <c r="IDU130" s="4"/>
      <c r="IDV130" s="4"/>
      <c r="IDW130" s="4"/>
      <c r="IDX130" s="4"/>
      <c r="IDY130" s="4"/>
      <c r="IDZ130" s="4"/>
      <c r="IEA130" s="4"/>
      <c r="IEB130" s="4"/>
      <c r="IEC130" s="4"/>
      <c r="IED130" s="4"/>
      <c r="IEE130" s="4"/>
      <c r="IEF130" s="4"/>
      <c r="IEG130" s="4"/>
      <c r="IEH130" s="4"/>
      <c r="IEI130" s="4"/>
      <c r="IEJ130" s="4"/>
      <c r="IEK130" s="4"/>
      <c r="IEL130" s="4"/>
      <c r="IEM130" s="4"/>
      <c r="IEN130" s="4"/>
      <c r="IEO130" s="4"/>
      <c r="IEP130" s="4"/>
      <c r="IEQ130" s="4"/>
      <c r="IER130" s="4"/>
      <c r="IES130" s="4"/>
      <c r="IET130" s="4"/>
      <c r="IEU130" s="4"/>
      <c r="IEV130" s="4"/>
      <c r="IEW130" s="4"/>
      <c r="IEX130" s="4"/>
      <c r="IEY130" s="4"/>
      <c r="IEZ130" s="4"/>
      <c r="IFA130" s="4"/>
      <c r="IFB130" s="4"/>
      <c r="IFC130" s="4"/>
      <c r="IFD130" s="4"/>
      <c r="IFE130" s="4"/>
      <c r="IFF130" s="4"/>
      <c r="IFG130" s="4"/>
      <c r="IFH130" s="4"/>
      <c r="IFI130" s="4"/>
      <c r="IFJ130" s="4"/>
      <c r="IFK130" s="4"/>
      <c r="IFL130" s="4"/>
      <c r="IFM130" s="4"/>
      <c r="IFN130" s="4"/>
      <c r="IFO130" s="4"/>
      <c r="IFP130" s="4"/>
      <c r="IFQ130" s="4"/>
      <c r="IFR130" s="4"/>
      <c r="IFS130" s="4"/>
      <c r="IFT130" s="4"/>
      <c r="IFU130" s="4"/>
      <c r="IFV130" s="4"/>
      <c r="IFW130" s="4"/>
      <c r="IFX130" s="4"/>
      <c r="IFY130" s="4"/>
      <c r="IFZ130" s="4"/>
      <c r="IGA130" s="4"/>
      <c r="IGB130" s="4"/>
      <c r="IGC130" s="4"/>
      <c r="IGD130" s="4"/>
      <c r="IGE130" s="4"/>
      <c r="IGF130" s="4"/>
      <c r="IGG130" s="4"/>
      <c r="IGH130" s="4"/>
      <c r="IGI130" s="4"/>
      <c r="IGJ130" s="4"/>
      <c r="IGK130" s="4"/>
      <c r="IGL130" s="4"/>
      <c r="IGM130" s="4"/>
      <c r="IGN130" s="4"/>
      <c r="IGO130" s="4"/>
      <c r="IGP130" s="4"/>
      <c r="IGQ130" s="4"/>
      <c r="IGR130" s="4"/>
      <c r="IGS130" s="4"/>
      <c r="IGT130" s="4"/>
      <c r="IGU130" s="4"/>
      <c r="IGV130" s="4"/>
      <c r="IGW130" s="4"/>
      <c r="IGX130" s="4"/>
      <c r="IGY130" s="4"/>
      <c r="IGZ130" s="4"/>
      <c r="IHA130" s="4"/>
      <c r="IHB130" s="4"/>
      <c r="IHC130" s="4"/>
      <c r="IHD130" s="4"/>
      <c r="IHE130" s="4"/>
      <c r="IHF130" s="4"/>
      <c r="IHG130" s="4"/>
      <c r="IHH130" s="4"/>
      <c r="IHI130" s="4"/>
      <c r="IHJ130" s="4"/>
      <c r="IHK130" s="4"/>
      <c r="IHL130" s="4"/>
      <c r="IHM130" s="4"/>
      <c r="IHN130" s="4"/>
      <c r="IHO130" s="4"/>
      <c r="IHP130" s="4"/>
      <c r="IHQ130" s="4"/>
      <c r="IHR130" s="4"/>
      <c r="IHS130" s="4"/>
      <c r="IHT130" s="4"/>
      <c r="IHU130" s="4"/>
      <c r="IHV130" s="4"/>
      <c r="IHW130" s="4"/>
      <c r="IHX130" s="4"/>
      <c r="IHY130" s="4"/>
      <c r="IHZ130" s="4"/>
      <c r="IIA130" s="4"/>
      <c r="IIB130" s="4"/>
      <c r="IIC130" s="4"/>
      <c r="IID130" s="4"/>
      <c r="IIE130" s="4"/>
      <c r="IIF130" s="4"/>
      <c r="IIG130" s="4"/>
      <c r="IIH130" s="4"/>
      <c r="III130" s="4"/>
      <c r="IIJ130" s="4"/>
      <c r="IIK130" s="4"/>
      <c r="IIL130" s="4"/>
      <c r="IIM130" s="4"/>
      <c r="IIN130" s="4"/>
      <c r="IIO130" s="4"/>
      <c r="IIP130" s="4"/>
      <c r="IIQ130" s="4"/>
      <c r="IIR130" s="4"/>
      <c r="IIS130" s="4"/>
      <c r="IIT130" s="4"/>
      <c r="IIU130" s="4"/>
      <c r="IIV130" s="4"/>
      <c r="IIW130" s="4"/>
      <c r="IIX130" s="4"/>
      <c r="IIY130" s="4"/>
      <c r="IIZ130" s="4"/>
      <c r="IJA130" s="4"/>
      <c r="IJB130" s="4"/>
      <c r="IJC130" s="4"/>
      <c r="IJD130" s="4"/>
      <c r="IJE130" s="4"/>
      <c r="IJF130" s="4"/>
      <c r="IJG130" s="4"/>
      <c r="IJH130" s="4"/>
      <c r="IJI130" s="4"/>
      <c r="IJJ130" s="4"/>
      <c r="IJK130" s="4"/>
      <c r="IJL130" s="4"/>
      <c r="IJM130" s="4"/>
      <c r="IJN130" s="4"/>
      <c r="IJO130" s="4"/>
      <c r="IJP130" s="4"/>
      <c r="IJQ130" s="4"/>
      <c r="IJR130" s="4"/>
      <c r="IJS130" s="4"/>
      <c r="IJT130" s="4"/>
      <c r="IJU130" s="4"/>
      <c r="IJV130" s="4"/>
      <c r="IJW130" s="4"/>
      <c r="IJX130" s="4"/>
      <c r="IJY130" s="4"/>
      <c r="IJZ130" s="4"/>
      <c r="IKA130" s="4"/>
      <c r="IKB130" s="4"/>
      <c r="IKC130" s="4"/>
      <c r="IKD130" s="4"/>
      <c r="IKE130" s="4"/>
      <c r="IKF130" s="4"/>
      <c r="IKG130" s="4"/>
      <c r="IKH130" s="4"/>
      <c r="IKI130" s="4"/>
      <c r="IKJ130" s="4"/>
      <c r="IKK130" s="4"/>
      <c r="IKL130" s="4"/>
      <c r="IKM130" s="4"/>
      <c r="IKN130" s="4"/>
      <c r="IKO130" s="4"/>
      <c r="IKP130" s="4"/>
      <c r="IKQ130" s="4"/>
      <c r="IKR130" s="4"/>
      <c r="IKS130" s="4"/>
      <c r="IKT130" s="4"/>
      <c r="IKU130" s="4"/>
      <c r="IKV130" s="4"/>
      <c r="IKW130" s="4"/>
      <c r="IKX130" s="4"/>
      <c r="IKY130" s="4"/>
      <c r="IKZ130" s="4"/>
      <c r="ILA130" s="4"/>
      <c r="ILB130" s="4"/>
      <c r="ILC130" s="4"/>
      <c r="ILD130" s="4"/>
      <c r="ILE130" s="4"/>
      <c r="ILF130" s="4"/>
      <c r="ILG130" s="4"/>
      <c r="ILH130" s="4"/>
      <c r="ILI130" s="4"/>
      <c r="ILJ130" s="4"/>
      <c r="ILK130" s="4"/>
      <c r="ILL130" s="4"/>
      <c r="ILM130" s="4"/>
      <c r="ILN130" s="4"/>
      <c r="ILO130" s="4"/>
      <c r="ILP130" s="4"/>
      <c r="ILQ130" s="4"/>
      <c r="ILR130" s="4"/>
      <c r="ILS130" s="4"/>
      <c r="ILT130" s="4"/>
      <c r="ILU130" s="4"/>
      <c r="ILV130" s="4"/>
      <c r="ILW130" s="4"/>
      <c r="ILX130" s="4"/>
      <c r="ILY130" s="4"/>
      <c r="ILZ130" s="4"/>
      <c r="IMA130" s="4"/>
      <c r="IMB130" s="4"/>
      <c r="IMC130" s="4"/>
      <c r="IMD130" s="4"/>
      <c r="IME130" s="4"/>
      <c r="IMF130" s="4"/>
      <c r="IMG130" s="4"/>
      <c r="IMH130" s="4"/>
      <c r="IMI130" s="4"/>
      <c r="IMJ130" s="4"/>
      <c r="IMK130" s="4"/>
      <c r="IML130" s="4"/>
      <c r="IMM130" s="4"/>
      <c r="IMN130" s="4"/>
      <c r="IMO130" s="4"/>
      <c r="IMP130" s="4"/>
      <c r="IMQ130" s="4"/>
      <c r="IMR130" s="4"/>
      <c r="IMS130" s="4"/>
      <c r="IMT130" s="4"/>
      <c r="IMU130" s="4"/>
      <c r="IMV130" s="4"/>
      <c r="IMW130" s="4"/>
      <c r="IMX130" s="4"/>
      <c r="IMY130" s="4"/>
      <c r="IMZ130" s="4"/>
      <c r="INA130" s="4"/>
      <c r="INB130" s="4"/>
      <c r="INC130" s="4"/>
      <c r="IND130" s="4"/>
      <c r="INE130" s="4"/>
      <c r="INF130" s="4"/>
      <c r="ING130" s="4"/>
      <c r="INH130" s="4"/>
      <c r="INI130" s="4"/>
      <c r="INJ130" s="4"/>
      <c r="INK130" s="4"/>
      <c r="INL130" s="4"/>
      <c r="INM130" s="4"/>
      <c r="INN130" s="4"/>
      <c r="INO130" s="4"/>
      <c r="INP130" s="4"/>
      <c r="INQ130" s="4"/>
      <c r="INR130" s="4"/>
      <c r="INS130" s="4"/>
      <c r="INT130" s="4"/>
      <c r="INU130" s="4"/>
      <c r="INV130" s="4"/>
      <c r="INW130" s="4"/>
      <c r="INX130" s="4"/>
      <c r="INY130" s="4"/>
      <c r="INZ130" s="4"/>
      <c r="IOA130" s="4"/>
      <c r="IOB130" s="4"/>
      <c r="IOC130" s="4"/>
      <c r="IOD130" s="4"/>
      <c r="IOE130" s="4"/>
      <c r="IOF130" s="4"/>
      <c r="IOG130" s="4"/>
      <c r="IOH130" s="4"/>
      <c r="IOI130" s="4"/>
      <c r="IOJ130" s="4"/>
      <c r="IOK130" s="4"/>
      <c r="IOL130" s="4"/>
      <c r="IOM130" s="4"/>
      <c r="ION130" s="4"/>
      <c r="IOO130" s="4"/>
      <c r="IOP130" s="4"/>
      <c r="IOQ130" s="4"/>
      <c r="IOR130" s="4"/>
      <c r="IOS130" s="4"/>
      <c r="IOT130" s="4"/>
      <c r="IOU130" s="4"/>
      <c r="IOV130" s="4"/>
      <c r="IOW130" s="4"/>
      <c r="IOX130" s="4"/>
      <c r="IOY130" s="4"/>
      <c r="IOZ130" s="4"/>
      <c r="IPA130" s="4"/>
      <c r="IPB130" s="4"/>
      <c r="IPC130" s="4"/>
      <c r="IPD130" s="4"/>
      <c r="IPE130" s="4"/>
      <c r="IPF130" s="4"/>
      <c r="IPG130" s="4"/>
      <c r="IPH130" s="4"/>
      <c r="IPI130" s="4"/>
      <c r="IPJ130" s="4"/>
      <c r="IPK130" s="4"/>
      <c r="IPL130" s="4"/>
      <c r="IPM130" s="4"/>
      <c r="IPN130" s="4"/>
      <c r="IPO130" s="4"/>
      <c r="IPP130" s="4"/>
      <c r="IPQ130" s="4"/>
      <c r="IPR130" s="4"/>
      <c r="IPS130" s="4"/>
      <c r="IPT130" s="4"/>
      <c r="IPU130" s="4"/>
      <c r="IPV130" s="4"/>
      <c r="IPW130" s="4"/>
      <c r="IPX130" s="4"/>
      <c r="IPY130" s="4"/>
      <c r="IPZ130" s="4"/>
      <c r="IQA130" s="4"/>
      <c r="IQB130" s="4"/>
      <c r="IQC130" s="4"/>
      <c r="IQD130" s="4"/>
      <c r="IQE130" s="4"/>
      <c r="IQF130" s="4"/>
      <c r="IQG130" s="4"/>
      <c r="IQH130" s="4"/>
      <c r="IQI130" s="4"/>
      <c r="IQJ130" s="4"/>
      <c r="IQK130" s="4"/>
      <c r="IQL130" s="4"/>
      <c r="IQM130" s="4"/>
      <c r="IQN130" s="4"/>
      <c r="IQO130" s="4"/>
      <c r="IQP130" s="4"/>
      <c r="IQQ130" s="4"/>
      <c r="IQR130" s="4"/>
      <c r="IQS130" s="4"/>
      <c r="IQT130" s="4"/>
      <c r="IQU130" s="4"/>
      <c r="IQV130" s="4"/>
      <c r="IQW130" s="4"/>
      <c r="IQX130" s="4"/>
      <c r="IQY130" s="4"/>
      <c r="IQZ130" s="4"/>
      <c r="IRA130" s="4"/>
      <c r="IRB130" s="4"/>
      <c r="IRC130" s="4"/>
      <c r="IRD130" s="4"/>
      <c r="IRE130" s="4"/>
      <c r="IRF130" s="4"/>
      <c r="IRG130" s="4"/>
      <c r="IRH130" s="4"/>
      <c r="IRI130" s="4"/>
      <c r="IRJ130" s="4"/>
      <c r="IRK130" s="4"/>
      <c r="IRL130" s="4"/>
      <c r="IRM130" s="4"/>
      <c r="IRN130" s="4"/>
      <c r="IRO130" s="4"/>
      <c r="IRP130" s="4"/>
      <c r="IRQ130" s="4"/>
      <c r="IRR130" s="4"/>
      <c r="IRS130" s="4"/>
      <c r="IRT130" s="4"/>
      <c r="IRU130" s="4"/>
      <c r="IRV130" s="4"/>
      <c r="IRW130" s="4"/>
      <c r="IRX130" s="4"/>
      <c r="IRY130" s="4"/>
      <c r="IRZ130" s="4"/>
      <c r="ISA130" s="4"/>
      <c r="ISB130" s="4"/>
      <c r="ISC130" s="4"/>
      <c r="ISD130" s="4"/>
      <c r="ISE130" s="4"/>
      <c r="ISF130" s="4"/>
      <c r="ISG130" s="4"/>
      <c r="ISH130" s="4"/>
      <c r="ISI130" s="4"/>
      <c r="ISJ130" s="4"/>
      <c r="ISK130" s="4"/>
      <c r="ISL130" s="4"/>
      <c r="ISM130" s="4"/>
      <c r="ISN130" s="4"/>
      <c r="ISO130" s="4"/>
      <c r="ISP130" s="4"/>
      <c r="ISQ130" s="4"/>
      <c r="ISR130" s="4"/>
      <c r="ISS130" s="4"/>
      <c r="IST130" s="4"/>
      <c r="ISU130" s="4"/>
      <c r="ISV130" s="4"/>
      <c r="ISW130" s="4"/>
      <c r="ISX130" s="4"/>
      <c r="ISY130" s="4"/>
      <c r="ISZ130" s="4"/>
      <c r="ITA130" s="4"/>
      <c r="ITB130" s="4"/>
      <c r="ITC130" s="4"/>
      <c r="ITD130" s="4"/>
      <c r="ITE130" s="4"/>
      <c r="ITF130" s="4"/>
      <c r="ITG130" s="4"/>
      <c r="ITH130" s="4"/>
      <c r="ITI130" s="4"/>
      <c r="ITJ130" s="4"/>
      <c r="ITK130" s="4"/>
      <c r="ITL130" s="4"/>
      <c r="ITM130" s="4"/>
      <c r="ITN130" s="4"/>
      <c r="ITO130" s="4"/>
      <c r="ITP130" s="4"/>
      <c r="ITQ130" s="4"/>
      <c r="ITR130" s="4"/>
      <c r="ITS130" s="4"/>
      <c r="ITT130" s="4"/>
      <c r="ITU130" s="4"/>
      <c r="ITV130" s="4"/>
      <c r="ITW130" s="4"/>
      <c r="ITX130" s="4"/>
      <c r="ITY130" s="4"/>
      <c r="ITZ130" s="4"/>
      <c r="IUA130" s="4"/>
      <c r="IUB130" s="4"/>
      <c r="IUC130" s="4"/>
      <c r="IUD130" s="4"/>
      <c r="IUE130" s="4"/>
      <c r="IUF130" s="4"/>
      <c r="IUG130" s="4"/>
      <c r="IUH130" s="4"/>
      <c r="IUI130" s="4"/>
      <c r="IUJ130" s="4"/>
      <c r="IUK130" s="4"/>
      <c r="IUL130" s="4"/>
      <c r="IUM130" s="4"/>
      <c r="IUN130" s="4"/>
      <c r="IUO130" s="4"/>
      <c r="IUP130" s="4"/>
      <c r="IUQ130" s="4"/>
      <c r="IUR130" s="4"/>
      <c r="IUS130" s="4"/>
      <c r="IUT130" s="4"/>
      <c r="IUU130" s="4"/>
      <c r="IUV130" s="4"/>
      <c r="IUW130" s="4"/>
      <c r="IUX130" s="4"/>
      <c r="IUY130" s="4"/>
      <c r="IUZ130" s="4"/>
      <c r="IVA130" s="4"/>
      <c r="IVB130" s="4"/>
      <c r="IVC130" s="4"/>
      <c r="IVD130" s="4"/>
      <c r="IVE130" s="4"/>
      <c r="IVF130" s="4"/>
      <c r="IVG130" s="4"/>
      <c r="IVH130" s="4"/>
      <c r="IVI130" s="4"/>
      <c r="IVJ130" s="4"/>
      <c r="IVK130" s="4"/>
      <c r="IVL130" s="4"/>
      <c r="IVM130" s="4"/>
      <c r="IVN130" s="4"/>
      <c r="IVO130" s="4"/>
      <c r="IVP130" s="4"/>
      <c r="IVQ130" s="4"/>
      <c r="IVR130" s="4"/>
      <c r="IVS130" s="4"/>
      <c r="IVT130" s="4"/>
      <c r="IVU130" s="4"/>
      <c r="IVV130" s="4"/>
      <c r="IVW130" s="4"/>
      <c r="IVX130" s="4"/>
      <c r="IVY130" s="4"/>
      <c r="IVZ130" s="4"/>
      <c r="IWA130" s="4"/>
      <c r="IWB130" s="4"/>
      <c r="IWC130" s="4"/>
      <c r="IWD130" s="4"/>
      <c r="IWE130" s="4"/>
      <c r="IWF130" s="4"/>
      <c r="IWG130" s="4"/>
      <c r="IWH130" s="4"/>
      <c r="IWI130" s="4"/>
      <c r="IWJ130" s="4"/>
      <c r="IWK130" s="4"/>
      <c r="IWL130" s="4"/>
      <c r="IWM130" s="4"/>
      <c r="IWN130" s="4"/>
      <c r="IWO130" s="4"/>
      <c r="IWP130" s="4"/>
      <c r="IWQ130" s="4"/>
      <c r="IWR130" s="4"/>
      <c r="IWS130" s="4"/>
      <c r="IWT130" s="4"/>
      <c r="IWU130" s="4"/>
      <c r="IWV130" s="4"/>
      <c r="IWW130" s="4"/>
      <c r="IWX130" s="4"/>
      <c r="IWY130" s="4"/>
      <c r="IWZ130" s="4"/>
      <c r="IXA130" s="4"/>
      <c r="IXB130" s="4"/>
      <c r="IXC130" s="4"/>
      <c r="IXD130" s="4"/>
      <c r="IXE130" s="4"/>
      <c r="IXF130" s="4"/>
      <c r="IXG130" s="4"/>
      <c r="IXH130" s="4"/>
      <c r="IXI130" s="4"/>
      <c r="IXJ130" s="4"/>
      <c r="IXK130" s="4"/>
      <c r="IXL130" s="4"/>
      <c r="IXM130" s="4"/>
      <c r="IXN130" s="4"/>
      <c r="IXO130" s="4"/>
      <c r="IXP130" s="4"/>
      <c r="IXQ130" s="4"/>
      <c r="IXR130" s="4"/>
      <c r="IXS130" s="4"/>
      <c r="IXT130" s="4"/>
      <c r="IXU130" s="4"/>
      <c r="IXV130" s="4"/>
      <c r="IXW130" s="4"/>
      <c r="IXX130" s="4"/>
      <c r="IXY130" s="4"/>
      <c r="IXZ130" s="4"/>
      <c r="IYA130" s="4"/>
      <c r="IYB130" s="4"/>
      <c r="IYC130" s="4"/>
      <c r="IYD130" s="4"/>
      <c r="IYE130" s="4"/>
      <c r="IYF130" s="4"/>
      <c r="IYG130" s="4"/>
      <c r="IYH130" s="4"/>
      <c r="IYI130" s="4"/>
      <c r="IYJ130" s="4"/>
      <c r="IYK130" s="4"/>
      <c r="IYL130" s="4"/>
      <c r="IYM130" s="4"/>
      <c r="IYN130" s="4"/>
      <c r="IYO130" s="4"/>
      <c r="IYP130" s="4"/>
      <c r="IYQ130" s="4"/>
      <c r="IYR130" s="4"/>
      <c r="IYS130" s="4"/>
      <c r="IYT130" s="4"/>
      <c r="IYU130" s="4"/>
      <c r="IYV130" s="4"/>
      <c r="IYW130" s="4"/>
      <c r="IYX130" s="4"/>
      <c r="IYY130" s="4"/>
      <c r="IYZ130" s="4"/>
      <c r="IZA130" s="4"/>
      <c r="IZB130" s="4"/>
      <c r="IZC130" s="4"/>
      <c r="IZD130" s="4"/>
      <c r="IZE130" s="4"/>
      <c r="IZF130" s="4"/>
      <c r="IZG130" s="4"/>
      <c r="IZH130" s="4"/>
      <c r="IZI130" s="4"/>
      <c r="IZJ130" s="4"/>
      <c r="IZK130" s="4"/>
      <c r="IZL130" s="4"/>
      <c r="IZM130" s="4"/>
      <c r="IZN130" s="4"/>
      <c r="IZO130" s="4"/>
      <c r="IZP130" s="4"/>
      <c r="IZQ130" s="4"/>
      <c r="IZR130" s="4"/>
      <c r="IZS130" s="4"/>
      <c r="IZT130" s="4"/>
      <c r="IZU130" s="4"/>
      <c r="IZV130" s="4"/>
      <c r="IZW130" s="4"/>
      <c r="IZX130" s="4"/>
      <c r="IZY130" s="4"/>
      <c r="IZZ130" s="4"/>
      <c r="JAA130" s="4"/>
      <c r="JAB130" s="4"/>
      <c r="JAC130" s="4"/>
      <c r="JAD130" s="4"/>
      <c r="JAE130" s="4"/>
      <c r="JAF130" s="4"/>
      <c r="JAG130" s="4"/>
      <c r="JAH130" s="4"/>
      <c r="JAI130" s="4"/>
      <c r="JAJ130" s="4"/>
      <c r="JAK130" s="4"/>
      <c r="JAL130" s="4"/>
      <c r="JAM130" s="4"/>
      <c r="JAN130" s="4"/>
      <c r="JAO130" s="4"/>
      <c r="JAP130" s="4"/>
      <c r="JAQ130" s="4"/>
      <c r="JAR130" s="4"/>
      <c r="JAS130" s="4"/>
      <c r="JAT130" s="4"/>
      <c r="JAU130" s="4"/>
      <c r="JAV130" s="4"/>
      <c r="JAW130" s="4"/>
      <c r="JAX130" s="4"/>
      <c r="JAY130" s="4"/>
      <c r="JAZ130" s="4"/>
      <c r="JBA130" s="4"/>
      <c r="JBB130" s="4"/>
      <c r="JBC130" s="4"/>
      <c r="JBD130" s="4"/>
      <c r="JBE130" s="4"/>
      <c r="JBF130" s="4"/>
      <c r="JBG130" s="4"/>
      <c r="JBH130" s="4"/>
      <c r="JBI130" s="4"/>
      <c r="JBJ130" s="4"/>
      <c r="JBK130" s="4"/>
      <c r="JBL130" s="4"/>
      <c r="JBM130" s="4"/>
      <c r="JBN130" s="4"/>
      <c r="JBO130" s="4"/>
      <c r="JBP130" s="4"/>
      <c r="JBQ130" s="4"/>
      <c r="JBR130" s="4"/>
      <c r="JBS130" s="4"/>
      <c r="JBT130" s="4"/>
      <c r="JBU130" s="4"/>
      <c r="JBV130" s="4"/>
      <c r="JBW130" s="4"/>
      <c r="JBX130" s="4"/>
      <c r="JBY130" s="4"/>
      <c r="JBZ130" s="4"/>
      <c r="JCA130" s="4"/>
      <c r="JCB130" s="4"/>
      <c r="JCC130" s="4"/>
      <c r="JCD130" s="4"/>
      <c r="JCE130" s="4"/>
      <c r="JCF130" s="4"/>
      <c r="JCG130" s="4"/>
      <c r="JCH130" s="4"/>
      <c r="JCI130" s="4"/>
      <c r="JCJ130" s="4"/>
      <c r="JCK130" s="4"/>
      <c r="JCL130" s="4"/>
      <c r="JCM130" s="4"/>
      <c r="JCN130" s="4"/>
      <c r="JCO130" s="4"/>
      <c r="JCP130" s="4"/>
      <c r="JCQ130" s="4"/>
      <c r="JCR130" s="4"/>
      <c r="JCS130" s="4"/>
      <c r="JCT130" s="4"/>
      <c r="JCU130" s="4"/>
      <c r="JCV130" s="4"/>
      <c r="JCW130" s="4"/>
      <c r="JCX130" s="4"/>
      <c r="JCY130" s="4"/>
      <c r="JCZ130" s="4"/>
      <c r="JDA130" s="4"/>
      <c r="JDB130" s="4"/>
      <c r="JDC130" s="4"/>
      <c r="JDD130" s="4"/>
      <c r="JDE130" s="4"/>
      <c r="JDF130" s="4"/>
      <c r="JDG130" s="4"/>
      <c r="JDH130" s="4"/>
      <c r="JDI130" s="4"/>
      <c r="JDJ130" s="4"/>
      <c r="JDK130" s="4"/>
      <c r="JDL130" s="4"/>
      <c r="JDM130" s="4"/>
      <c r="JDN130" s="4"/>
      <c r="JDO130" s="4"/>
      <c r="JDP130" s="4"/>
      <c r="JDQ130" s="4"/>
      <c r="JDR130" s="4"/>
      <c r="JDS130" s="4"/>
      <c r="JDT130" s="4"/>
      <c r="JDU130" s="4"/>
      <c r="JDV130" s="4"/>
      <c r="JDW130" s="4"/>
      <c r="JDX130" s="4"/>
      <c r="JDY130" s="4"/>
      <c r="JDZ130" s="4"/>
      <c r="JEA130" s="4"/>
      <c r="JEB130" s="4"/>
      <c r="JEC130" s="4"/>
      <c r="JED130" s="4"/>
      <c r="JEE130" s="4"/>
      <c r="JEF130" s="4"/>
      <c r="JEG130" s="4"/>
      <c r="JEH130" s="4"/>
      <c r="JEI130" s="4"/>
      <c r="JEJ130" s="4"/>
      <c r="JEK130" s="4"/>
      <c r="JEL130" s="4"/>
      <c r="JEM130" s="4"/>
      <c r="JEN130" s="4"/>
      <c r="JEO130" s="4"/>
      <c r="JEP130" s="4"/>
      <c r="JEQ130" s="4"/>
      <c r="JER130" s="4"/>
      <c r="JES130" s="4"/>
      <c r="JET130" s="4"/>
      <c r="JEU130" s="4"/>
      <c r="JEV130" s="4"/>
      <c r="JEW130" s="4"/>
      <c r="JEX130" s="4"/>
      <c r="JEY130" s="4"/>
      <c r="JEZ130" s="4"/>
      <c r="JFA130" s="4"/>
      <c r="JFB130" s="4"/>
      <c r="JFC130" s="4"/>
      <c r="JFD130" s="4"/>
      <c r="JFE130" s="4"/>
      <c r="JFF130" s="4"/>
      <c r="JFG130" s="4"/>
      <c r="JFH130" s="4"/>
      <c r="JFI130" s="4"/>
      <c r="JFJ130" s="4"/>
      <c r="JFK130" s="4"/>
      <c r="JFL130" s="4"/>
      <c r="JFM130" s="4"/>
      <c r="JFN130" s="4"/>
      <c r="JFO130" s="4"/>
      <c r="JFP130" s="4"/>
      <c r="JFQ130" s="4"/>
      <c r="JFR130" s="4"/>
      <c r="JFS130" s="4"/>
      <c r="JFT130" s="4"/>
      <c r="JFU130" s="4"/>
      <c r="JFV130" s="4"/>
      <c r="JFW130" s="4"/>
      <c r="JFX130" s="4"/>
      <c r="JFY130" s="4"/>
      <c r="JFZ130" s="4"/>
      <c r="JGA130" s="4"/>
      <c r="JGB130" s="4"/>
      <c r="JGC130" s="4"/>
      <c r="JGD130" s="4"/>
      <c r="JGE130" s="4"/>
      <c r="JGF130" s="4"/>
      <c r="JGG130" s="4"/>
      <c r="JGH130" s="4"/>
      <c r="JGI130" s="4"/>
      <c r="JGJ130" s="4"/>
      <c r="JGK130" s="4"/>
      <c r="JGL130" s="4"/>
      <c r="JGM130" s="4"/>
      <c r="JGN130" s="4"/>
      <c r="JGO130" s="4"/>
      <c r="JGP130" s="4"/>
      <c r="JGQ130" s="4"/>
      <c r="JGR130" s="4"/>
      <c r="JGS130" s="4"/>
      <c r="JGT130" s="4"/>
      <c r="JGU130" s="4"/>
      <c r="JGV130" s="4"/>
      <c r="JGW130" s="4"/>
      <c r="JGX130" s="4"/>
      <c r="JGY130" s="4"/>
      <c r="JGZ130" s="4"/>
      <c r="JHA130" s="4"/>
      <c r="JHB130" s="4"/>
      <c r="JHC130" s="4"/>
      <c r="JHD130" s="4"/>
      <c r="JHE130" s="4"/>
      <c r="JHF130" s="4"/>
      <c r="JHG130" s="4"/>
      <c r="JHH130" s="4"/>
      <c r="JHI130" s="4"/>
      <c r="JHJ130" s="4"/>
      <c r="JHK130" s="4"/>
      <c r="JHL130" s="4"/>
      <c r="JHM130" s="4"/>
      <c r="JHN130" s="4"/>
      <c r="JHO130" s="4"/>
      <c r="JHP130" s="4"/>
      <c r="JHQ130" s="4"/>
      <c r="JHR130" s="4"/>
      <c r="JHS130" s="4"/>
      <c r="JHT130" s="4"/>
      <c r="JHU130" s="4"/>
      <c r="JHV130" s="4"/>
      <c r="JHW130" s="4"/>
      <c r="JHX130" s="4"/>
      <c r="JHY130" s="4"/>
      <c r="JHZ130" s="4"/>
      <c r="JIA130" s="4"/>
      <c r="JIB130" s="4"/>
      <c r="JIC130" s="4"/>
      <c r="JID130" s="4"/>
      <c r="JIE130" s="4"/>
      <c r="JIF130" s="4"/>
      <c r="JIG130" s="4"/>
      <c r="JIH130" s="4"/>
      <c r="JII130" s="4"/>
      <c r="JIJ130" s="4"/>
      <c r="JIK130" s="4"/>
      <c r="JIL130" s="4"/>
      <c r="JIM130" s="4"/>
      <c r="JIN130" s="4"/>
      <c r="JIO130" s="4"/>
      <c r="JIP130" s="4"/>
      <c r="JIQ130" s="4"/>
      <c r="JIR130" s="4"/>
      <c r="JIS130" s="4"/>
      <c r="JIT130" s="4"/>
      <c r="JIU130" s="4"/>
      <c r="JIV130" s="4"/>
      <c r="JIW130" s="4"/>
      <c r="JIX130" s="4"/>
      <c r="JIY130" s="4"/>
      <c r="JIZ130" s="4"/>
      <c r="JJA130" s="4"/>
      <c r="JJB130" s="4"/>
      <c r="JJC130" s="4"/>
      <c r="JJD130" s="4"/>
      <c r="JJE130" s="4"/>
      <c r="JJF130" s="4"/>
      <c r="JJG130" s="4"/>
      <c r="JJH130" s="4"/>
      <c r="JJI130" s="4"/>
      <c r="JJJ130" s="4"/>
      <c r="JJK130" s="4"/>
      <c r="JJL130" s="4"/>
      <c r="JJM130" s="4"/>
      <c r="JJN130" s="4"/>
      <c r="JJO130" s="4"/>
      <c r="JJP130" s="4"/>
      <c r="JJQ130" s="4"/>
      <c r="JJR130" s="4"/>
      <c r="JJS130" s="4"/>
      <c r="JJT130" s="4"/>
      <c r="JJU130" s="4"/>
      <c r="JJV130" s="4"/>
      <c r="JJW130" s="4"/>
      <c r="JJX130" s="4"/>
      <c r="JJY130" s="4"/>
      <c r="JJZ130" s="4"/>
      <c r="JKA130" s="4"/>
      <c r="JKB130" s="4"/>
      <c r="JKC130" s="4"/>
      <c r="JKD130" s="4"/>
      <c r="JKE130" s="4"/>
      <c r="JKF130" s="4"/>
      <c r="JKG130" s="4"/>
      <c r="JKH130" s="4"/>
      <c r="JKI130" s="4"/>
      <c r="JKJ130" s="4"/>
      <c r="JKK130" s="4"/>
      <c r="JKL130" s="4"/>
      <c r="JKM130" s="4"/>
      <c r="JKN130" s="4"/>
      <c r="JKO130" s="4"/>
      <c r="JKP130" s="4"/>
      <c r="JKQ130" s="4"/>
      <c r="JKR130" s="4"/>
      <c r="JKS130" s="4"/>
      <c r="JKT130" s="4"/>
      <c r="JKU130" s="4"/>
      <c r="JKV130" s="4"/>
      <c r="JKW130" s="4"/>
      <c r="JKX130" s="4"/>
      <c r="JKY130" s="4"/>
      <c r="JKZ130" s="4"/>
      <c r="JLA130" s="4"/>
      <c r="JLB130" s="4"/>
      <c r="JLC130" s="4"/>
      <c r="JLD130" s="4"/>
      <c r="JLE130" s="4"/>
      <c r="JLF130" s="4"/>
      <c r="JLG130" s="4"/>
      <c r="JLH130" s="4"/>
      <c r="JLI130" s="4"/>
      <c r="JLJ130" s="4"/>
      <c r="JLK130" s="4"/>
      <c r="JLL130" s="4"/>
      <c r="JLM130" s="4"/>
      <c r="JLN130" s="4"/>
      <c r="JLO130" s="4"/>
      <c r="JLP130" s="4"/>
      <c r="JLQ130" s="4"/>
      <c r="JLR130" s="4"/>
      <c r="JLS130" s="4"/>
      <c r="JLT130" s="4"/>
      <c r="JLU130" s="4"/>
      <c r="JLV130" s="4"/>
      <c r="JLW130" s="4"/>
      <c r="JLX130" s="4"/>
      <c r="JLY130" s="4"/>
      <c r="JLZ130" s="4"/>
      <c r="JMA130" s="4"/>
      <c r="JMB130" s="4"/>
      <c r="JMC130" s="4"/>
      <c r="JMD130" s="4"/>
      <c r="JME130" s="4"/>
      <c r="JMF130" s="4"/>
      <c r="JMG130" s="4"/>
      <c r="JMH130" s="4"/>
      <c r="JMI130" s="4"/>
      <c r="JMJ130" s="4"/>
      <c r="JMK130" s="4"/>
      <c r="JML130" s="4"/>
      <c r="JMM130" s="4"/>
      <c r="JMN130" s="4"/>
      <c r="JMO130" s="4"/>
      <c r="JMP130" s="4"/>
      <c r="JMQ130" s="4"/>
      <c r="JMR130" s="4"/>
      <c r="JMS130" s="4"/>
      <c r="JMT130" s="4"/>
      <c r="JMU130" s="4"/>
      <c r="JMV130" s="4"/>
      <c r="JMW130" s="4"/>
      <c r="JMX130" s="4"/>
      <c r="JMY130" s="4"/>
      <c r="JMZ130" s="4"/>
      <c r="JNA130" s="4"/>
      <c r="JNB130" s="4"/>
      <c r="JNC130" s="4"/>
      <c r="JND130" s="4"/>
      <c r="JNE130" s="4"/>
      <c r="JNF130" s="4"/>
      <c r="JNG130" s="4"/>
      <c r="JNH130" s="4"/>
      <c r="JNI130" s="4"/>
      <c r="JNJ130" s="4"/>
      <c r="JNK130" s="4"/>
      <c r="JNL130" s="4"/>
      <c r="JNM130" s="4"/>
      <c r="JNN130" s="4"/>
      <c r="JNO130" s="4"/>
      <c r="JNP130" s="4"/>
      <c r="JNQ130" s="4"/>
      <c r="JNR130" s="4"/>
      <c r="JNS130" s="4"/>
      <c r="JNT130" s="4"/>
      <c r="JNU130" s="4"/>
      <c r="JNV130" s="4"/>
      <c r="JNW130" s="4"/>
      <c r="JNX130" s="4"/>
      <c r="JNY130" s="4"/>
      <c r="JNZ130" s="4"/>
      <c r="JOA130" s="4"/>
      <c r="JOB130" s="4"/>
      <c r="JOC130" s="4"/>
      <c r="JOD130" s="4"/>
      <c r="JOE130" s="4"/>
      <c r="JOF130" s="4"/>
      <c r="JOG130" s="4"/>
      <c r="JOH130" s="4"/>
      <c r="JOI130" s="4"/>
      <c r="JOJ130" s="4"/>
      <c r="JOK130" s="4"/>
      <c r="JOL130" s="4"/>
      <c r="JOM130" s="4"/>
      <c r="JON130" s="4"/>
      <c r="JOO130" s="4"/>
      <c r="JOP130" s="4"/>
      <c r="JOQ130" s="4"/>
      <c r="JOR130" s="4"/>
      <c r="JOS130" s="4"/>
      <c r="JOT130" s="4"/>
      <c r="JOU130" s="4"/>
      <c r="JOV130" s="4"/>
      <c r="JOW130" s="4"/>
      <c r="JOX130" s="4"/>
      <c r="JOY130" s="4"/>
      <c r="JOZ130" s="4"/>
      <c r="JPA130" s="4"/>
      <c r="JPB130" s="4"/>
      <c r="JPC130" s="4"/>
      <c r="JPD130" s="4"/>
      <c r="JPE130" s="4"/>
      <c r="JPF130" s="4"/>
      <c r="JPG130" s="4"/>
      <c r="JPH130" s="4"/>
      <c r="JPI130" s="4"/>
      <c r="JPJ130" s="4"/>
      <c r="JPK130" s="4"/>
      <c r="JPL130" s="4"/>
      <c r="JPM130" s="4"/>
      <c r="JPN130" s="4"/>
      <c r="JPO130" s="4"/>
      <c r="JPP130" s="4"/>
      <c r="JPQ130" s="4"/>
      <c r="JPR130" s="4"/>
      <c r="JPS130" s="4"/>
      <c r="JPT130" s="4"/>
      <c r="JPU130" s="4"/>
      <c r="JPV130" s="4"/>
      <c r="JPW130" s="4"/>
      <c r="JPX130" s="4"/>
      <c r="JPY130" s="4"/>
      <c r="JPZ130" s="4"/>
      <c r="JQA130" s="4"/>
      <c r="JQB130" s="4"/>
      <c r="JQC130" s="4"/>
      <c r="JQD130" s="4"/>
      <c r="JQE130" s="4"/>
      <c r="JQF130" s="4"/>
      <c r="JQG130" s="4"/>
      <c r="JQH130" s="4"/>
      <c r="JQI130" s="4"/>
      <c r="JQJ130" s="4"/>
      <c r="JQK130" s="4"/>
      <c r="JQL130" s="4"/>
      <c r="JQM130" s="4"/>
      <c r="JQN130" s="4"/>
      <c r="JQO130" s="4"/>
      <c r="JQP130" s="4"/>
      <c r="JQQ130" s="4"/>
      <c r="JQR130" s="4"/>
      <c r="JQS130" s="4"/>
      <c r="JQT130" s="4"/>
      <c r="JQU130" s="4"/>
      <c r="JQV130" s="4"/>
      <c r="JQW130" s="4"/>
      <c r="JQX130" s="4"/>
      <c r="JQY130" s="4"/>
      <c r="JQZ130" s="4"/>
      <c r="JRA130" s="4"/>
      <c r="JRB130" s="4"/>
      <c r="JRC130" s="4"/>
      <c r="JRD130" s="4"/>
      <c r="JRE130" s="4"/>
      <c r="JRF130" s="4"/>
      <c r="JRG130" s="4"/>
      <c r="JRH130" s="4"/>
      <c r="JRI130" s="4"/>
      <c r="JRJ130" s="4"/>
      <c r="JRK130" s="4"/>
      <c r="JRL130" s="4"/>
      <c r="JRM130" s="4"/>
      <c r="JRN130" s="4"/>
      <c r="JRO130" s="4"/>
      <c r="JRP130" s="4"/>
      <c r="JRQ130" s="4"/>
      <c r="JRR130" s="4"/>
      <c r="JRS130" s="4"/>
      <c r="JRT130" s="4"/>
      <c r="JRU130" s="4"/>
      <c r="JRV130" s="4"/>
      <c r="JRW130" s="4"/>
      <c r="JRX130" s="4"/>
      <c r="JRY130" s="4"/>
      <c r="JRZ130" s="4"/>
      <c r="JSA130" s="4"/>
      <c r="JSB130" s="4"/>
      <c r="JSC130" s="4"/>
      <c r="JSD130" s="4"/>
      <c r="JSE130" s="4"/>
      <c r="JSF130" s="4"/>
      <c r="JSG130" s="4"/>
      <c r="JSH130" s="4"/>
      <c r="JSI130" s="4"/>
      <c r="JSJ130" s="4"/>
      <c r="JSK130" s="4"/>
      <c r="JSL130" s="4"/>
      <c r="JSM130" s="4"/>
      <c r="JSN130" s="4"/>
      <c r="JSO130" s="4"/>
      <c r="JSP130" s="4"/>
      <c r="JSQ130" s="4"/>
      <c r="JSR130" s="4"/>
      <c r="JSS130" s="4"/>
      <c r="JST130" s="4"/>
      <c r="JSU130" s="4"/>
      <c r="JSV130" s="4"/>
      <c r="JSW130" s="4"/>
      <c r="JSX130" s="4"/>
      <c r="JSY130" s="4"/>
      <c r="JSZ130" s="4"/>
      <c r="JTA130" s="4"/>
      <c r="JTB130" s="4"/>
      <c r="JTC130" s="4"/>
      <c r="JTD130" s="4"/>
      <c r="JTE130" s="4"/>
      <c r="JTF130" s="4"/>
      <c r="JTG130" s="4"/>
      <c r="JTH130" s="4"/>
      <c r="JTI130" s="4"/>
      <c r="JTJ130" s="4"/>
      <c r="JTK130" s="4"/>
      <c r="JTL130" s="4"/>
      <c r="JTM130" s="4"/>
      <c r="JTN130" s="4"/>
      <c r="JTO130" s="4"/>
      <c r="JTP130" s="4"/>
      <c r="JTQ130" s="4"/>
      <c r="JTR130" s="4"/>
      <c r="JTS130" s="4"/>
      <c r="JTT130" s="4"/>
      <c r="JTU130" s="4"/>
      <c r="JTV130" s="4"/>
      <c r="JTW130" s="4"/>
      <c r="JTX130" s="4"/>
      <c r="JTY130" s="4"/>
      <c r="JTZ130" s="4"/>
      <c r="JUA130" s="4"/>
      <c r="JUB130" s="4"/>
      <c r="JUC130" s="4"/>
      <c r="JUD130" s="4"/>
      <c r="JUE130" s="4"/>
      <c r="JUF130" s="4"/>
      <c r="JUG130" s="4"/>
      <c r="JUH130" s="4"/>
      <c r="JUI130" s="4"/>
      <c r="JUJ130" s="4"/>
      <c r="JUK130" s="4"/>
      <c r="JUL130" s="4"/>
      <c r="JUM130" s="4"/>
      <c r="JUN130" s="4"/>
      <c r="JUO130" s="4"/>
      <c r="JUP130" s="4"/>
      <c r="JUQ130" s="4"/>
      <c r="JUR130" s="4"/>
      <c r="JUS130" s="4"/>
      <c r="JUT130" s="4"/>
      <c r="JUU130" s="4"/>
      <c r="JUV130" s="4"/>
      <c r="JUW130" s="4"/>
      <c r="JUX130" s="4"/>
      <c r="JUY130" s="4"/>
      <c r="JUZ130" s="4"/>
      <c r="JVA130" s="4"/>
      <c r="JVB130" s="4"/>
      <c r="JVC130" s="4"/>
      <c r="JVD130" s="4"/>
      <c r="JVE130" s="4"/>
      <c r="JVF130" s="4"/>
      <c r="JVG130" s="4"/>
      <c r="JVH130" s="4"/>
      <c r="JVI130" s="4"/>
      <c r="JVJ130" s="4"/>
      <c r="JVK130" s="4"/>
      <c r="JVL130" s="4"/>
      <c r="JVM130" s="4"/>
      <c r="JVN130" s="4"/>
      <c r="JVO130" s="4"/>
      <c r="JVP130" s="4"/>
      <c r="JVQ130" s="4"/>
      <c r="JVR130" s="4"/>
      <c r="JVS130" s="4"/>
      <c r="JVT130" s="4"/>
      <c r="JVU130" s="4"/>
      <c r="JVV130" s="4"/>
      <c r="JVW130" s="4"/>
      <c r="JVX130" s="4"/>
      <c r="JVY130" s="4"/>
      <c r="JVZ130" s="4"/>
      <c r="JWA130" s="4"/>
      <c r="JWB130" s="4"/>
      <c r="JWC130" s="4"/>
      <c r="JWD130" s="4"/>
      <c r="JWE130" s="4"/>
      <c r="JWF130" s="4"/>
      <c r="JWG130" s="4"/>
      <c r="JWH130" s="4"/>
      <c r="JWI130" s="4"/>
      <c r="JWJ130" s="4"/>
      <c r="JWK130" s="4"/>
      <c r="JWL130" s="4"/>
      <c r="JWM130" s="4"/>
      <c r="JWN130" s="4"/>
      <c r="JWO130" s="4"/>
      <c r="JWP130" s="4"/>
      <c r="JWQ130" s="4"/>
      <c r="JWR130" s="4"/>
      <c r="JWS130" s="4"/>
      <c r="JWT130" s="4"/>
      <c r="JWU130" s="4"/>
      <c r="JWV130" s="4"/>
      <c r="JWW130" s="4"/>
      <c r="JWX130" s="4"/>
      <c r="JWY130" s="4"/>
      <c r="JWZ130" s="4"/>
      <c r="JXA130" s="4"/>
      <c r="JXB130" s="4"/>
      <c r="JXC130" s="4"/>
      <c r="JXD130" s="4"/>
      <c r="JXE130" s="4"/>
      <c r="JXF130" s="4"/>
      <c r="JXG130" s="4"/>
      <c r="JXH130" s="4"/>
      <c r="JXI130" s="4"/>
      <c r="JXJ130" s="4"/>
      <c r="JXK130" s="4"/>
      <c r="JXL130" s="4"/>
      <c r="JXM130" s="4"/>
      <c r="JXN130" s="4"/>
      <c r="JXO130" s="4"/>
      <c r="JXP130" s="4"/>
      <c r="JXQ130" s="4"/>
      <c r="JXR130" s="4"/>
      <c r="JXS130" s="4"/>
      <c r="JXT130" s="4"/>
      <c r="JXU130" s="4"/>
      <c r="JXV130" s="4"/>
      <c r="JXW130" s="4"/>
      <c r="JXX130" s="4"/>
      <c r="JXY130" s="4"/>
      <c r="JXZ130" s="4"/>
      <c r="JYA130" s="4"/>
      <c r="JYB130" s="4"/>
      <c r="JYC130" s="4"/>
      <c r="JYD130" s="4"/>
      <c r="JYE130" s="4"/>
      <c r="JYF130" s="4"/>
      <c r="JYG130" s="4"/>
      <c r="JYH130" s="4"/>
      <c r="JYI130" s="4"/>
      <c r="JYJ130" s="4"/>
      <c r="JYK130" s="4"/>
      <c r="JYL130" s="4"/>
      <c r="JYM130" s="4"/>
      <c r="JYN130" s="4"/>
      <c r="JYO130" s="4"/>
      <c r="JYP130" s="4"/>
      <c r="JYQ130" s="4"/>
      <c r="JYR130" s="4"/>
      <c r="JYS130" s="4"/>
      <c r="JYT130" s="4"/>
      <c r="JYU130" s="4"/>
      <c r="JYV130" s="4"/>
      <c r="JYW130" s="4"/>
      <c r="JYX130" s="4"/>
      <c r="JYY130" s="4"/>
      <c r="JYZ130" s="4"/>
      <c r="JZA130" s="4"/>
      <c r="JZB130" s="4"/>
      <c r="JZC130" s="4"/>
      <c r="JZD130" s="4"/>
      <c r="JZE130" s="4"/>
      <c r="JZF130" s="4"/>
      <c r="JZG130" s="4"/>
      <c r="JZH130" s="4"/>
      <c r="JZI130" s="4"/>
      <c r="JZJ130" s="4"/>
      <c r="JZK130" s="4"/>
      <c r="JZL130" s="4"/>
      <c r="JZM130" s="4"/>
      <c r="JZN130" s="4"/>
      <c r="JZO130" s="4"/>
      <c r="JZP130" s="4"/>
      <c r="JZQ130" s="4"/>
      <c r="JZR130" s="4"/>
      <c r="JZS130" s="4"/>
      <c r="JZT130" s="4"/>
      <c r="JZU130" s="4"/>
      <c r="JZV130" s="4"/>
      <c r="JZW130" s="4"/>
      <c r="JZX130" s="4"/>
      <c r="JZY130" s="4"/>
      <c r="JZZ130" s="4"/>
      <c r="KAA130" s="4"/>
      <c r="KAB130" s="4"/>
      <c r="KAC130" s="4"/>
      <c r="KAD130" s="4"/>
      <c r="KAE130" s="4"/>
      <c r="KAF130" s="4"/>
      <c r="KAG130" s="4"/>
      <c r="KAH130" s="4"/>
      <c r="KAI130" s="4"/>
      <c r="KAJ130" s="4"/>
      <c r="KAK130" s="4"/>
      <c r="KAL130" s="4"/>
      <c r="KAM130" s="4"/>
      <c r="KAN130" s="4"/>
      <c r="KAO130" s="4"/>
      <c r="KAP130" s="4"/>
      <c r="KAQ130" s="4"/>
      <c r="KAR130" s="4"/>
      <c r="KAS130" s="4"/>
      <c r="KAT130" s="4"/>
      <c r="KAU130" s="4"/>
      <c r="KAV130" s="4"/>
      <c r="KAW130" s="4"/>
      <c r="KAX130" s="4"/>
      <c r="KAY130" s="4"/>
      <c r="KAZ130" s="4"/>
      <c r="KBA130" s="4"/>
      <c r="KBB130" s="4"/>
      <c r="KBC130" s="4"/>
      <c r="KBD130" s="4"/>
      <c r="KBE130" s="4"/>
      <c r="KBF130" s="4"/>
      <c r="KBG130" s="4"/>
      <c r="KBH130" s="4"/>
      <c r="KBI130" s="4"/>
      <c r="KBJ130" s="4"/>
      <c r="KBK130" s="4"/>
      <c r="KBL130" s="4"/>
      <c r="KBM130" s="4"/>
      <c r="KBN130" s="4"/>
      <c r="KBO130" s="4"/>
      <c r="KBP130" s="4"/>
      <c r="KBQ130" s="4"/>
      <c r="KBR130" s="4"/>
      <c r="KBS130" s="4"/>
      <c r="KBT130" s="4"/>
      <c r="KBU130" s="4"/>
      <c r="KBV130" s="4"/>
      <c r="KBW130" s="4"/>
      <c r="KBX130" s="4"/>
      <c r="KBY130" s="4"/>
      <c r="KBZ130" s="4"/>
      <c r="KCA130" s="4"/>
      <c r="KCB130" s="4"/>
      <c r="KCC130" s="4"/>
      <c r="KCD130" s="4"/>
      <c r="KCE130" s="4"/>
      <c r="KCF130" s="4"/>
      <c r="KCG130" s="4"/>
      <c r="KCH130" s="4"/>
      <c r="KCI130" s="4"/>
      <c r="KCJ130" s="4"/>
      <c r="KCK130" s="4"/>
      <c r="KCL130" s="4"/>
      <c r="KCM130" s="4"/>
      <c r="KCN130" s="4"/>
      <c r="KCO130" s="4"/>
      <c r="KCP130" s="4"/>
      <c r="KCQ130" s="4"/>
      <c r="KCR130" s="4"/>
      <c r="KCS130" s="4"/>
      <c r="KCT130" s="4"/>
      <c r="KCU130" s="4"/>
      <c r="KCV130" s="4"/>
      <c r="KCW130" s="4"/>
      <c r="KCX130" s="4"/>
      <c r="KCY130" s="4"/>
      <c r="KCZ130" s="4"/>
      <c r="KDA130" s="4"/>
      <c r="KDB130" s="4"/>
      <c r="KDC130" s="4"/>
      <c r="KDD130" s="4"/>
      <c r="KDE130" s="4"/>
      <c r="KDF130" s="4"/>
      <c r="KDG130" s="4"/>
      <c r="KDH130" s="4"/>
      <c r="KDI130" s="4"/>
      <c r="KDJ130" s="4"/>
      <c r="KDK130" s="4"/>
      <c r="KDL130" s="4"/>
      <c r="KDM130" s="4"/>
      <c r="KDN130" s="4"/>
      <c r="KDO130" s="4"/>
      <c r="KDP130" s="4"/>
      <c r="KDQ130" s="4"/>
      <c r="KDR130" s="4"/>
      <c r="KDS130" s="4"/>
      <c r="KDT130" s="4"/>
      <c r="KDU130" s="4"/>
      <c r="KDV130" s="4"/>
      <c r="KDW130" s="4"/>
      <c r="KDX130" s="4"/>
      <c r="KDY130" s="4"/>
      <c r="KDZ130" s="4"/>
      <c r="KEA130" s="4"/>
      <c r="KEB130" s="4"/>
      <c r="KEC130" s="4"/>
      <c r="KED130" s="4"/>
      <c r="KEE130" s="4"/>
      <c r="KEF130" s="4"/>
      <c r="KEG130" s="4"/>
      <c r="KEH130" s="4"/>
      <c r="KEI130" s="4"/>
      <c r="KEJ130" s="4"/>
      <c r="KEK130" s="4"/>
      <c r="KEL130" s="4"/>
      <c r="KEM130" s="4"/>
      <c r="KEN130" s="4"/>
      <c r="KEO130" s="4"/>
      <c r="KEP130" s="4"/>
      <c r="KEQ130" s="4"/>
      <c r="KER130" s="4"/>
      <c r="KES130" s="4"/>
      <c r="KET130" s="4"/>
      <c r="KEU130" s="4"/>
      <c r="KEV130" s="4"/>
      <c r="KEW130" s="4"/>
      <c r="KEX130" s="4"/>
      <c r="KEY130" s="4"/>
      <c r="KEZ130" s="4"/>
      <c r="KFA130" s="4"/>
      <c r="KFB130" s="4"/>
      <c r="KFC130" s="4"/>
      <c r="KFD130" s="4"/>
      <c r="KFE130" s="4"/>
      <c r="KFF130" s="4"/>
      <c r="KFG130" s="4"/>
      <c r="KFH130" s="4"/>
      <c r="KFI130" s="4"/>
      <c r="KFJ130" s="4"/>
      <c r="KFK130" s="4"/>
      <c r="KFL130" s="4"/>
      <c r="KFM130" s="4"/>
      <c r="KFN130" s="4"/>
      <c r="KFO130" s="4"/>
      <c r="KFP130" s="4"/>
      <c r="KFQ130" s="4"/>
      <c r="KFR130" s="4"/>
      <c r="KFS130" s="4"/>
      <c r="KFT130" s="4"/>
      <c r="KFU130" s="4"/>
      <c r="KFV130" s="4"/>
      <c r="KFW130" s="4"/>
      <c r="KFX130" s="4"/>
      <c r="KFY130" s="4"/>
      <c r="KFZ130" s="4"/>
      <c r="KGA130" s="4"/>
      <c r="KGB130" s="4"/>
      <c r="KGC130" s="4"/>
      <c r="KGD130" s="4"/>
      <c r="KGE130" s="4"/>
      <c r="KGF130" s="4"/>
      <c r="KGG130" s="4"/>
      <c r="KGH130" s="4"/>
      <c r="KGI130" s="4"/>
      <c r="KGJ130" s="4"/>
      <c r="KGK130" s="4"/>
      <c r="KGL130" s="4"/>
      <c r="KGM130" s="4"/>
      <c r="KGN130" s="4"/>
      <c r="KGO130" s="4"/>
      <c r="KGP130" s="4"/>
      <c r="KGQ130" s="4"/>
      <c r="KGR130" s="4"/>
      <c r="KGS130" s="4"/>
      <c r="KGT130" s="4"/>
      <c r="KGU130" s="4"/>
      <c r="KGV130" s="4"/>
      <c r="KGW130" s="4"/>
      <c r="KGX130" s="4"/>
      <c r="KGY130" s="4"/>
      <c r="KGZ130" s="4"/>
      <c r="KHA130" s="4"/>
      <c r="KHB130" s="4"/>
      <c r="KHC130" s="4"/>
      <c r="KHD130" s="4"/>
      <c r="KHE130" s="4"/>
      <c r="KHF130" s="4"/>
      <c r="KHG130" s="4"/>
      <c r="KHH130" s="4"/>
      <c r="KHI130" s="4"/>
      <c r="KHJ130" s="4"/>
      <c r="KHK130" s="4"/>
      <c r="KHL130" s="4"/>
      <c r="KHM130" s="4"/>
      <c r="KHN130" s="4"/>
      <c r="KHO130" s="4"/>
      <c r="KHP130" s="4"/>
      <c r="KHQ130" s="4"/>
      <c r="KHR130" s="4"/>
      <c r="KHS130" s="4"/>
      <c r="KHT130" s="4"/>
      <c r="KHU130" s="4"/>
      <c r="KHV130" s="4"/>
      <c r="KHW130" s="4"/>
      <c r="KHX130" s="4"/>
      <c r="KHY130" s="4"/>
      <c r="KHZ130" s="4"/>
      <c r="KIA130" s="4"/>
      <c r="KIB130" s="4"/>
      <c r="KIC130" s="4"/>
      <c r="KID130" s="4"/>
      <c r="KIE130" s="4"/>
      <c r="KIF130" s="4"/>
      <c r="KIG130" s="4"/>
      <c r="KIH130" s="4"/>
      <c r="KII130" s="4"/>
      <c r="KIJ130" s="4"/>
      <c r="KIK130" s="4"/>
      <c r="KIL130" s="4"/>
      <c r="KIM130" s="4"/>
      <c r="KIN130" s="4"/>
      <c r="KIO130" s="4"/>
      <c r="KIP130" s="4"/>
      <c r="KIQ130" s="4"/>
      <c r="KIR130" s="4"/>
      <c r="KIS130" s="4"/>
      <c r="KIT130" s="4"/>
      <c r="KIU130" s="4"/>
      <c r="KIV130" s="4"/>
      <c r="KIW130" s="4"/>
      <c r="KIX130" s="4"/>
      <c r="KIY130" s="4"/>
      <c r="KIZ130" s="4"/>
      <c r="KJA130" s="4"/>
      <c r="KJB130" s="4"/>
      <c r="KJC130" s="4"/>
      <c r="KJD130" s="4"/>
      <c r="KJE130" s="4"/>
      <c r="KJF130" s="4"/>
      <c r="KJG130" s="4"/>
      <c r="KJH130" s="4"/>
      <c r="KJI130" s="4"/>
      <c r="KJJ130" s="4"/>
      <c r="KJK130" s="4"/>
      <c r="KJL130" s="4"/>
      <c r="KJM130" s="4"/>
      <c r="KJN130" s="4"/>
      <c r="KJO130" s="4"/>
      <c r="KJP130" s="4"/>
      <c r="KJQ130" s="4"/>
      <c r="KJR130" s="4"/>
      <c r="KJS130" s="4"/>
      <c r="KJT130" s="4"/>
      <c r="KJU130" s="4"/>
      <c r="KJV130" s="4"/>
      <c r="KJW130" s="4"/>
      <c r="KJX130" s="4"/>
      <c r="KJY130" s="4"/>
      <c r="KJZ130" s="4"/>
      <c r="KKA130" s="4"/>
      <c r="KKB130" s="4"/>
      <c r="KKC130" s="4"/>
      <c r="KKD130" s="4"/>
      <c r="KKE130" s="4"/>
      <c r="KKF130" s="4"/>
      <c r="KKG130" s="4"/>
      <c r="KKH130" s="4"/>
      <c r="KKI130" s="4"/>
      <c r="KKJ130" s="4"/>
      <c r="KKK130" s="4"/>
      <c r="KKL130" s="4"/>
      <c r="KKM130" s="4"/>
      <c r="KKN130" s="4"/>
      <c r="KKO130" s="4"/>
      <c r="KKP130" s="4"/>
      <c r="KKQ130" s="4"/>
      <c r="KKR130" s="4"/>
      <c r="KKS130" s="4"/>
      <c r="KKT130" s="4"/>
      <c r="KKU130" s="4"/>
      <c r="KKV130" s="4"/>
      <c r="KKW130" s="4"/>
      <c r="KKX130" s="4"/>
      <c r="KKY130" s="4"/>
      <c r="KKZ130" s="4"/>
      <c r="KLA130" s="4"/>
      <c r="KLB130" s="4"/>
      <c r="KLC130" s="4"/>
      <c r="KLD130" s="4"/>
      <c r="KLE130" s="4"/>
      <c r="KLF130" s="4"/>
      <c r="KLG130" s="4"/>
      <c r="KLH130" s="4"/>
      <c r="KLI130" s="4"/>
      <c r="KLJ130" s="4"/>
      <c r="KLK130" s="4"/>
      <c r="KLL130" s="4"/>
      <c r="KLM130" s="4"/>
      <c r="KLN130" s="4"/>
      <c r="KLO130" s="4"/>
      <c r="KLP130" s="4"/>
      <c r="KLQ130" s="4"/>
      <c r="KLR130" s="4"/>
      <c r="KLS130" s="4"/>
      <c r="KLT130" s="4"/>
      <c r="KLU130" s="4"/>
      <c r="KLV130" s="4"/>
      <c r="KLW130" s="4"/>
      <c r="KLX130" s="4"/>
      <c r="KLY130" s="4"/>
      <c r="KLZ130" s="4"/>
      <c r="KMA130" s="4"/>
      <c r="KMB130" s="4"/>
      <c r="KMC130" s="4"/>
      <c r="KMD130" s="4"/>
      <c r="KME130" s="4"/>
      <c r="KMF130" s="4"/>
      <c r="KMG130" s="4"/>
      <c r="KMH130" s="4"/>
      <c r="KMI130" s="4"/>
      <c r="KMJ130" s="4"/>
      <c r="KMK130" s="4"/>
      <c r="KML130" s="4"/>
      <c r="KMM130" s="4"/>
      <c r="KMN130" s="4"/>
      <c r="KMO130" s="4"/>
      <c r="KMP130" s="4"/>
      <c r="KMQ130" s="4"/>
      <c r="KMR130" s="4"/>
      <c r="KMS130" s="4"/>
      <c r="KMT130" s="4"/>
      <c r="KMU130" s="4"/>
      <c r="KMV130" s="4"/>
      <c r="KMW130" s="4"/>
      <c r="KMX130" s="4"/>
      <c r="KMY130" s="4"/>
      <c r="KMZ130" s="4"/>
      <c r="KNA130" s="4"/>
      <c r="KNB130" s="4"/>
      <c r="KNC130" s="4"/>
      <c r="KND130" s="4"/>
      <c r="KNE130" s="4"/>
      <c r="KNF130" s="4"/>
      <c r="KNG130" s="4"/>
      <c r="KNH130" s="4"/>
      <c r="KNI130" s="4"/>
      <c r="KNJ130" s="4"/>
      <c r="KNK130" s="4"/>
      <c r="KNL130" s="4"/>
      <c r="KNM130" s="4"/>
      <c r="KNN130" s="4"/>
      <c r="KNO130" s="4"/>
      <c r="KNP130" s="4"/>
      <c r="KNQ130" s="4"/>
      <c r="KNR130" s="4"/>
      <c r="KNS130" s="4"/>
      <c r="KNT130" s="4"/>
      <c r="KNU130" s="4"/>
      <c r="KNV130" s="4"/>
      <c r="KNW130" s="4"/>
      <c r="KNX130" s="4"/>
      <c r="KNY130" s="4"/>
      <c r="KNZ130" s="4"/>
      <c r="KOA130" s="4"/>
      <c r="KOB130" s="4"/>
      <c r="KOC130" s="4"/>
      <c r="KOD130" s="4"/>
      <c r="KOE130" s="4"/>
      <c r="KOF130" s="4"/>
      <c r="KOG130" s="4"/>
      <c r="KOH130" s="4"/>
      <c r="KOI130" s="4"/>
      <c r="KOJ130" s="4"/>
      <c r="KOK130" s="4"/>
      <c r="KOL130" s="4"/>
      <c r="KOM130" s="4"/>
      <c r="KON130" s="4"/>
      <c r="KOO130" s="4"/>
      <c r="KOP130" s="4"/>
      <c r="KOQ130" s="4"/>
      <c r="KOR130" s="4"/>
      <c r="KOS130" s="4"/>
      <c r="KOT130" s="4"/>
      <c r="KOU130" s="4"/>
      <c r="KOV130" s="4"/>
      <c r="KOW130" s="4"/>
      <c r="KOX130" s="4"/>
      <c r="KOY130" s="4"/>
      <c r="KOZ130" s="4"/>
      <c r="KPA130" s="4"/>
      <c r="KPB130" s="4"/>
      <c r="KPC130" s="4"/>
      <c r="KPD130" s="4"/>
      <c r="KPE130" s="4"/>
      <c r="KPF130" s="4"/>
      <c r="KPG130" s="4"/>
      <c r="KPH130" s="4"/>
      <c r="KPI130" s="4"/>
      <c r="KPJ130" s="4"/>
      <c r="KPK130" s="4"/>
      <c r="KPL130" s="4"/>
      <c r="KPM130" s="4"/>
      <c r="KPN130" s="4"/>
      <c r="KPO130" s="4"/>
      <c r="KPP130" s="4"/>
      <c r="KPQ130" s="4"/>
      <c r="KPR130" s="4"/>
      <c r="KPS130" s="4"/>
      <c r="KPT130" s="4"/>
      <c r="KPU130" s="4"/>
      <c r="KPV130" s="4"/>
      <c r="KPW130" s="4"/>
      <c r="KPX130" s="4"/>
      <c r="KPY130" s="4"/>
      <c r="KPZ130" s="4"/>
      <c r="KQA130" s="4"/>
      <c r="KQB130" s="4"/>
      <c r="KQC130" s="4"/>
      <c r="KQD130" s="4"/>
      <c r="KQE130" s="4"/>
      <c r="KQF130" s="4"/>
      <c r="KQG130" s="4"/>
      <c r="KQH130" s="4"/>
      <c r="KQI130" s="4"/>
      <c r="KQJ130" s="4"/>
      <c r="KQK130" s="4"/>
      <c r="KQL130" s="4"/>
      <c r="KQM130" s="4"/>
      <c r="KQN130" s="4"/>
      <c r="KQO130" s="4"/>
      <c r="KQP130" s="4"/>
      <c r="KQQ130" s="4"/>
      <c r="KQR130" s="4"/>
      <c r="KQS130" s="4"/>
      <c r="KQT130" s="4"/>
      <c r="KQU130" s="4"/>
      <c r="KQV130" s="4"/>
      <c r="KQW130" s="4"/>
      <c r="KQX130" s="4"/>
      <c r="KQY130" s="4"/>
      <c r="KQZ130" s="4"/>
      <c r="KRA130" s="4"/>
      <c r="KRB130" s="4"/>
      <c r="KRC130" s="4"/>
      <c r="KRD130" s="4"/>
      <c r="KRE130" s="4"/>
      <c r="KRF130" s="4"/>
      <c r="KRG130" s="4"/>
      <c r="KRH130" s="4"/>
      <c r="KRI130" s="4"/>
      <c r="KRJ130" s="4"/>
      <c r="KRK130" s="4"/>
      <c r="KRL130" s="4"/>
      <c r="KRM130" s="4"/>
      <c r="KRN130" s="4"/>
      <c r="KRO130" s="4"/>
      <c r="KRP130" s="4"/>
      <c r="KRQ130" s="4"/>
      <c r="KRR130" s="4"/>
      <c r="KRS130" s="4"/>
      <c r="KRT130" s="4"/>
      <c r="KRU130" s="4"/>
      <c r="KRV130" s="4"/>
      <c r="KRW130" s="4"/>
      <c r="KRX130" s="4"/>
      <c r="KRY130" s="4"/>
      <c r="KRZ130" s="4"/>
      <c r="KSA130" s="4"/>
      <c r="KSB130" s="4"/>
      <c r="KSC130" s="4"/>
      <c r="KSD130" s="4"/>
      <c r="KSE130" s="4"/>
      <c r="KSF130" s="4"/>
      <c r="KSG130" s="4"/>
      <c r="KSH130" s="4"/>
      <c r="KSI130" s="4"/>
      <c r="KSJ130" s="4"/>
      <c r="KSK130" s="4"/>
      <c r="KSL130" s="4"/>
      <c r="KSM130" s="4"/>
      <c r="KSN130" s="4"/>
      <c r="KSO130" s="4"/>
      <c r="KSP130" s="4"/>
      <c r="KSQ130" s="4"/>
      <c r="KSR130" s="4"/>
      <c r="KSS130" s="4"/>
      <c r="KST130" s="4"/>
      <c r="KSU130" s="4"/>
      <c r="KSV130" s="4"/>
      <c r="KSW130" s="4"/>
      <c r="KSX130" s="4"/>
      <c r="KSY130" s="4"/>
      <c r="KSZ130" s="4"/>
      <c r="KTA130" s="4"/>
      <c r="KTB130" s="4"/>
      <c r="KTC130" s="4"/>
      <c r="KTD130" s="4"/>
      <c r="KTE130" s="4"/>
      <c r="KTF130" s="4"/>
      <c r="KTG130" s="4"/>
      <c r="KTH130" s="4"/>
      <c r="KTI130" s="4"/>
      <c r="KTJ130" s="4"/>
      <c r="KTK130" s="4"/>
      <c r="KTL130" s="4"/>
      <c r="KTM130" s="4"/>
      <c r="KTN130" s="4"/>
      <c r="KTO130" s="4"/>
      <c r="KTP130" s="4"/>
      <c r="KTQ130" s="4"/>
      <c r="KTR130" s="4"/>
      <c r="KTS130" s="4"/>
      <c r="KTT130" s="4"/>
      <c r="KTU130" s="4"/>
      <c r="KTV130" s="4"/>
      <c r="KTW130" s="4"/>
      <c r="KTX130" s="4"/>
      <c r="KTY130" s="4"/>
      <c r="KTZ130" s="4"/>
      <c r="KUA130" s="4"/>
      <c r="KUB130" s="4"/>
      <c r="KUC130" s="4"/>
      <c r="KUD130" s="4"/>
      <c r="KUE130" s="4"/>
      <c r="KUF130" s="4"/>
      <c r="KUG130" s="4"/>
      <c r="KUH130" s="4"/>
      <c r="KUI130" s="4"/>
      <c r="KUJ130" s="4"/>
      <c r="KUK130" s="4"/>
      <c r="KUL130" s="4"/>
      <c r="KUM130" s="4"/>
      <c r="KUN130" s="4"/>
      <c r="KUO130" s="4"/>
      <c r="KUP130" s="4"/>
      <c r="KUQ130" s="4"/>
      <c r="KUR130" s="4"/>
      <c r="KUS130" s="4"/>
      <c r="KUT130" s="4"/>
      <c r="KUU130" s="4"/>
      <c r="KUV130" s="4"/>
      <c r="KUW130" s="4"/>
      <c r="KUX130" s="4"/>
      <c r="KUY130" s="4"/>
      <c r="KUZ130" s="4"/>
      <c r="KVA130" s="4"/>
      <c r="KVB130" s="4"/>
      <c r="KVC130" s="4"/>
      <c r="KVD130" s="4"/>
      <c r="KVE130" s="4"/>
      <c r="KVF130" s="4"/>
      <c r="KVG130" s="4"/>
      <c r="KVH130" s="4"/>
      <c r="KVI130" s="4"/>
      <c r="KVJ130" s="4"/>
      <c r="KVK130" s="4"/>
      <c r="KVL130" s="4"/>
      <c r="KVM130" s="4"/>
      <c r="KVN130" s="4"/>
      <c r="KVO130" s="4"/>
      <c r="KVP130" s="4"/>
      <c r="KVQ130" s="4"/>
      <c r="KVR130" s="4"/>
      <c r="KVS130" s="4"/>
      <c r="KVT130" s="4"/>
      <c r="KVU130" s="4"/>
      <c r="KVV130" s="4"/>
      <c r="KVW130" s="4"/>
      <c r="KVX130" s="4"/>
      <c r="KVY130" s="4"/>
      <c r="KVZ130" s="4"/>
      <c r="KWA130" s="4"/>
      <c r="KWB130" s="4"/>
      <c r="KWC130" s="4"/>
      <c r="KWD130" s="4"/>
      <c r="KWE130" s="4"/>
      <c r="KWF130" s="4"/>
      <c r="KWG130" s="4"/>
      <c r="KWH130" s="4"/>
      <c r="KWI130" s="4"/>
      <c r="KWJ130" s="4"/>
      <c r="KWK130" s="4"/>
      <c r="KWL130" s="4"/>
      <c r="KWM130" s="4"/>
      <c r="KWN130" s="4"/>
      <c r="KWO130" s="4"/>
      <c r="KWP130" s="4"/>
      <c r="KWQ130" s="4"/>
      <c r="KWR130" s="4"/>
      <c r="KWS130" s="4"/>
      <c r="KWT130" s="4"/>
      <c r="KWU130" s="4"/>
      <c r="KWV130" s="4"/>
      <c r="KWW130" s="4"/>
      <c r="KWX130" s="4"/>
      <c r="KWY130" s="4"/>
      <c r="KWZ130" s="4"/>
      <c r="KXA130" s="4"/>
      <c r="KXB130" s="4"/>
      <c r="KXC130" s="4"/>
      <c r="KXD130" s="4"/>
      <c r="KXE130" s="4"/>
      <c r="KXF130" s="4"/>
      <c r="KXG130" s="4"/>
      <c r="KXH130" s="4"/>
      <c r="KXI130" s="4"/>
      <c r="KXJ130" s="4"/>
      <c r="KXK130" s="4"/>
      <c r="KXL130" s="4"/>
      <c r="KXM130" s="4"/>
      <c r="KXN130" s="4"/>
      <c r="KXO130" s="4"/>
      <c r="KXP130" s="4"/>
      <c r="KXQ130" s="4"/>
      <c r="KXR130" s="4"/>
      <c r="KXS130" s="4"/>
      <c r="KXT130" s="4"/>
      <c r="KXU130" s="4"/>
      <c r="KXV130" s="4"/>
      <c r="KXW130" s="4"/>
      <c r="KXX130" s="4"/>
      <c r="KXY130" s="4"/>
      <c r="KXZ130" s="4"/>
      <c r="KYA130" s="4"/>
      <c r="KYB130" s="4"/>
      <c r="KYC130" s="4"/>
      <c r="KYD130" s="4"/>
      <c r="KYE130" s="4"/>
      <c r="KYF130" s="4"/>
      <c r="KYG130" s="4"/>
      <c r="KYH130" s="4"/>
      <c r="KYI130" s="4"/>
      <c r="KYJ130" s="4"/>
      <c r="KYK130" s="4"/>
      <c r="KYL130" s="4"/>
      <c r="KYM130" s="4"/>
      <c r="KYN130" s="4"/>
      <c r="KYO130" s="4"/>
      <c r="KYP130" s="4"/>
      <c r="KYQ130" s="4"/>
      <c r="KYR130" s="4"/>
      <c r="KYS130" s="4"/>
      <c r="KYT130" s="4"/>
      <c r="KYU130" s="4"/>
      <c r="KYV130" s="4"/>
      <c r="KYW130" s="4"/>
      <c r="KYX130" s="4"/>
      <c r="KYY130" s="4"/>
      <c r="KYZ130" s="4"/>
      <c r="KZA130" s="4"/>
      <c r="KZB130" s="4"/>
      <c r="KZC130" s="4"/>
      <c r="KZD130" s="4"/>
      <c r="KZE130" s="4"/>
      <c r="KZF130" s="4"/>
      <c r="KZG130" s="4"/>
      <c r="KZH130" s="4"/>
      <c r="KZI130" s="4"/>
      <c r="KZJ130" s="4"/>
      <c r="KZK130" s="4"/>
      <c r="KZL130" s="4"/>
      <c r="KZM130" s="4"/>
      <c r="KZN130" s="4"/>
      <c r="KZO130" s="4"/>
      <c r="KZP130" s="4"/>
      <c r="KZQ130" s="4"/>
      <c r="KZR130" s="4"/>
      <c r="KZS130" s="4"/>
      <c r="KZT130" s="4"/>
      <c r="KZU130" s="4"/>
      <c r="KZV130" s="4"/>
      <c r="KZW130" s="4"/>
      <c r="KZX130" s="4"/>
      <c r="KZY130" s="4"/>
      <c r="KZZ130" s="4"/>
      <c r="LAA130" s="4"/>
      <c r="LAB130" s="4"/>
      <c r="LAC130" s="4"/>
      <c r="LAD130" s="4"/>
      <c r="LAE130" s="4"/>
      <c r="LAF130" s="4"/>
      <c r="LAG130" s="4"/>
      <c r="LAH130" s="4"/>
      <c r="LAI130" s="4"/>
      <c r="LAJ130" s="4"/>
      <c r="LAK130" s="4"/>
      <c r="LAL130" s="4"/>
      <c r="LAM130" s="4"/>
      <c r="LAN130" s="4"/>
      <c r="LAO130" s="4"/>
      <c r="LAP130" s="4"/>
      <c r="LAQ130" s="4"/>
      <c r="LAR130" s="4"/>
      <c r="LAS130" s="4"/>
      <c r="LAT130" s="4"/>
      <c r="LAU130" s="4"/>
      <c r="LAV130" s="4"/>
      <c r="LAW130" s="4"/>
      <c r="LAX130" s="4"/>
      <c r="LAY130" s="4"/>
      <c r="LAZ130" s="4"/>
      <c r="LBA130" s="4"/>
      <c r="LBB130" s="4"/>
      <c r="LBC130" s="4"/>
      <c r="LBD130" s="4"/>
      <c r="LBE130" s="4"/>
      <c r="LBF130" s="4"/>
      <c r="LBG130" s="4"/>
      <c r="LBH130" s="4"/>
      <c r="LBI130" s="4"/>
      <c r="LBJ130" s="4"/>
      <c r="LBK130" s="4"/>
      <c r="LBL130" s="4"/>
      <c r="LBM130" s="4"/>
      <c r="LBN130" s="4"/>
      <c r="LBO130" s="4"/>
      <c r="LBP130" s="4"/>
      <c r="LBQ130" s="4"/>
      <c r="LBR130" s="4"/>
      <c r="LBS130" s="4"/>
      <c r="LBT130" s="4"/>
      <c r="LBU130" s="4"/>
      <c r="LBV130" s="4"/>
      <c r="LBW130" s="4"/>
      <c r="LBX130" s="4"/>
      <c r="LBY130" s="4"/>
      <c r="LBZ130" s="4"/>
      <c r="LCA130" s="4"/>
      <c r="LCB130" s="4"/>
      <c r="LCC130" s="4"/>
      <c r="LCD130" s="4"/>
      <c r="LCE130" s="4"/>
      <c r="LCF130" s="4"/>
      <c r="LCG130" s="4"/>
      <c r="LCH130" s="4"/>
      <c r="LCI130" s="4"/>
      <c r="LCJ130" s="4"/>
      <c r="LCK130" s="4"/>
      <c r="LCL130" s="4"/>
      <c r="LCM130" s="4"/>
      <c r="LCN130" s="4"/>
      <c r="LCO130" s="4"/>
      <c r="LCP130" s="4"/>
      <c r="LCQ130" s="4"/>
      <c r="LCR130" s="4"/>
      <c r="LCS130" s="4"/>
      <c r="LCT130" s="4"/>
      <c r="LCU130" s="4"/>
      <c r="LCV130" s="4"/>
      <c r="LCW130" s="4"/>
      <c r="LCX130" s="4"/>
      <c r="LCY130" s="4"/>
      <c r="LCZ130" s="4"/>
      <c r="LDA130" s="4"/>
      <c r="LDB130" s="4"/>
      <c r="LDC130" s="4"/>
      <c r="LDD130" s="4"/>
      <c r="LDE130" s="4"/>
      <c r="LDF130" s="4"/>
      <c r="LDG130" s="4"/>
      <c r="LDH130" s="4"/>
      <c r="LDI130" s="4"/>
      <c r="LDJ130" s="4"/>
      <c r="LDK130" s="4"/>
      <c r="LDL130" s="4"/>
      <c r="LDM130" s="4"/>
      <c r="LDN130" s="4"/>
      <c r="LDO130" s="4"/>
      <c r="LDP130" s="4"/>
      <c r="LDQ130" s="4"/>
      <c r="LDR130" s="4"/>
      <c r="LDS130" s="4"/>
      <c r="LDT130" s="4"/>
      <c r="LDU130" s="4"/>
      <c r="LDV130" s="4"/>
      <c r="LDW130" s="4"/>
      <c r="LDX130" s="4"/>
      <c r="LDY130" s="4"/>
      <c r="LDZ130" s="4"/>
      <c r="LEA130" s="4"/>
      <c r="LEB130" s="4"/>
      <c r="LEC130" s="4"/>
      <c r="LED130" s="4"/>
      <c r="LEE130" s="4"/>
      <c r="LEF130" s="4"/>
      <c r="LEG130" s="4"/>
      <c r="LEH130" s="4"/>
      <c r="LEI130" s="4"/>
      <c r="LEJ130" s="4"/>
      <c r="LEK130" s="4"/>
      <c r="LEL130" s="4"/>
      <c r="LEM130" s="4"/>
      <c r="LEN130" s="4"/>
      <c r="LEO130" s="4"/>
      <c r="LEP130" s="4"/>
      <c r="LEQ130" s="4"/>
      <c r="LER130" s="4"/>
      <c r="LES130" s="4"/>
      <c r="LET130" s="4"/>
      <c r="LEU130" s="4"/>
      <c r="LEV130" s="4"/>
      <c r="LEW130" s="4"/>
      <c r="LEX130" s="4"/>
      <c r="LEY130" s="4"/>
      <c r="LEZ130" s="4"/>
      <c r="LFA130" s="4"/>
      <c r="LFB130" s="4"/>
      <c r="LFC130" s="4"/>
      <c r="LFD130" s="4"/>
      <c r="LFE130" s="4"/>
      <c r="LFF130" s="4"/>
      <c r="LFG130" s="4"/>
      <c r="LFH130" s="4"/>
      <c r="LFI130" s="4"/>
      <c r="LFJ130" s="4"/>
      <c r="LFK130" s="4"/>
      <c r="LFL130" s="4"/>
      <c r="LFM130" s="4"/>
      <c r="LFN130" s="4"/>
      <c r="LFO130" s="4"/>
      <c r="LFP130" s="4"/>
      <c r="LFQ130" s="4"/>
      <c r="LFR130" s="4"/>
      <c r="LFS130" s="4"/>
      <c r="LFT130" s="4"/>
      <c r="LFU130" s="4"/>
      <c r="LFV130" s="4"/>
      <c r="LFW130" s="4"/>
      <c r="LFX130" s="4"/>
      <c r="LFY130" s="4"/>
      <c r="LFZ130" s="4"/>
      <c r="LGA130" s="4"/>
      <c r="LGB130" s="4"/>
      <c r="LGC130" s="4"/>
      <c r="LGD130" s="4"/>
      <c r="LGE130" s="4"/>
      <c r="LGF130" s="4"/>
      <c r="LGG130" s="4"/>
      <c r="LGH130" s="4"/>
      <c r="LGI130" s="4"/>
      <c r="LGJ130" s="4"/>
      <c r="LGK130" s="4"/>
      <c r="LGL130" s="4"/>
      <c r="LGM130" s="4"/>
      <c r="LGN130" s="4"/>
      <c r="LGO130" s="4"/>
      <c r="LGP130" s="4"/>
      <c r="LGQ130" s="4"/>
      <c r="LGR130" s="4"/>
      <c r="LGS130" s="4"/>
      <c r="LGT130" s="4"/>
      <c r="LGU130" s="4"/>
      <c r="LGV130" s="4"/>
      <c r="LGW130" s="4"/>
      <c r="LGX130" s="4"/>
      <c r="LGY130" s="4"/>
      <c r="LGZ130" s="4"/>
      <c r="LHA130" s="4"/>
      <c r="LHB130" s="4"/>
      <c r="LHC130" s="4"/>
      <c r="LHD130" s="4"/>
      <c r="LHE130" s="4"/>
      <c r="LHF130" s="4"/>
      <c r="LHG130" s="4"/>
      <c r="LHH130" s="4"/>
      <c r="LHI130" s="4"/>
      <c r="LHJ130" s="4"/>
      <c r="LHK130" s="4"/>
      <c r="LHL130" s="4"/>
      <c r="LHM130" s="4"/>
      <c r="LHN130" s="4"/>
      <c r="LHO130" s="4"/>
      <c r="LHP130" s="4"/>
      <c r="LHQ130" s="4"/>
      <c r="LHR130" s="4"/>
      <c r="LHS130" s="4"/>
      <c r="LHT130" s="4"/>
      <c r="LHU130" s="4"/>
      <c r="LHV130" s="4"/>
      <c r="LHW130" s="4"/>
      <c r="LHX130" s="4"/>
      <c r="LHY130" s="4"/>
      <c r="LHZ130" s="4"/>
      <c r="LIA130" s="4"/>
      <c r="LIB130" s="4"/>
      <c r="LIC130" s="4"/>
      <c r="LID130" s="4"/>
      <c r="LIE130" s="4"/>
      <c r="LIF130" s="4"/>
      <c r="LIG130" s="4"/>
      <c r="LIH130" s="4"/>
      <c r="LII130" s="4"/>
      <c r="LIJ130" s="4"/>
      <c r="LIK130" s="4"/>
      <c r="LIL130" s="4"/>
      <c r="LIM130" s="4"/>
      <c r="LIN130" s="4"/>
      <c r="LIO130" s="4"/>
      <c r="LIP130" s="4"/>
      <c r="LIQ130" s="4"/>
      <c r="LIR130" s="4"/>
      <c r="LIS130" s="4"/>
      <c r="LIT130" s="4"/>
      <c r="LIU130" s="4"/>
      <c r="LIV130" s="4"/>
      <c r="LIW130" s="4"/>
      <c r="LIX130" s="4"/>
      <c r="LIY130" s="4"/>
      <c r="LIZ130" s="4"/>
      <c r="LJA130" s="4"/>
      <c r="LJB130" s="4"/>
      <c r="LJC130" s="4"/>
      <c r="LJD130" s="4"/>
      <c r="LJE130" s="4"/>
      <c r="LJF130" s="4"/>
      <c r="LJG130" s="4"/>
      <c r="LJH130" s="4"/>
      <c r="LJI130" s="4"/>
      <c r="LJJ130" s="4"/>
      <c r="LJK130" s="4"/>
      <c r="LJL130" s="4"/>
      <c r="LJM130" s="4"/>
      <c r="LJN130" s="4"/>
      <c r="LJO130" s="4"/>
      <c r="LJP130" s="4"/>
      <c r="LJQ130" s="4"/>
      <c r="LJR130" s="4"/>
      <c r="LJS130" s="4"/>
      <c r="LJT130" s="4"/>
      <c r="LJU130" s="4"/>
      <c r="LJV130" s="4"/>
      <c r="LJW130" s="4"/>
      <c r="LJX130" s="4"/>
      <c r="LJY130" s="4"/>
      <c r="LJZ130" s="4"/>
      <c r="LKA130" s="4"/>
      <c r="LKB130" s="4"/>
      <c r="LKC130" s="4"/>
      <c r="LKD130" s="4"/>
      <c r="LKE130" s="4"/>
      <c r="LKF130" s="4"/>
      <c r="LKG130" s="4"/>
      <c r="LKH130" s="4"/>
      <c r="LKI130" s="4"/>
      <c r="LKJ130" s="4"/>
      <c r="LKK130" s="4"/>
      <c r="LKL130" s="4"/>
      <c r="LKM130" s="4"/>
      <c r="LKN130" s="4"/>
      <c r="LKO130" s="4"/>
      <c r="LKP130" s="4"/>
      <c r="LKQ130" s="4"/>
      <c r="LKR130" s="4"/>
      <c r="LKS130" s="4"/>
      <c r="LKT130" s="4"/>
      <c r="LKU130" s="4"/>
      <c r="LKV130" s="4"/>
      <c r="LKW130" s="4"/>
      <c r="LKX130" s="4"/>
      <c r="LKY130" s="4"/>
      <c r="LKZ130" s="4"/>
      <c r="LLA130" s="4"/>
      <c r="LLB130" s="4"/>
      <c r="LLC130" s="4"/>
      <c r="LLD130" s="4"/>
      <c r="LLE130" s="4"/>
      <c r="LLF130" s="4"/>
      <c r="LLG130" s="4"/>
      <c r="LLH130" s="4"/>
      <c r="LLI130" s="4"/>
      <c r="LLJ130" s="4"/>
      <c r="LLK130" s="4"/>
      <c r="LLL130" s="4"/>
      <c r="LLM130" s="4"/>
      <c r="LLN130" s="4"/>
      <c r="LLO130" s="4"/>
      <c r="LLP130" s="4"/>
      <c r="LLQ130" s="4"/>
      <c r="LLR130" s="4"/>
      <c r="LLS130" s="4"/>
      <c r="LLT130" s="4"/>
      <c r="LLU130" s="4"/>
      <c r="LLV130" s="4"/>
      <c r="LLW130" s="4"/>
      <c r="LLX130" s="4"/>
      <c r="LLY130" s="4"/>
      <c r="LLZ130" s="4"/>
      <c r="LMA130" s="4"/>
      <c r="LMB130" s="4"/>
      <c r="LMC130" s="4"/>
      <c r="LMD130" s="4"/>
      <c r="LME130" s="4"/>
      <c r="LMF130" s="4"/>
      <c r="LMG130" s="4"/>
      <c r="LMH130" s="4"/>
      <c r="LMI130" s="4"/>
      <c r="LMJ130" s="4"/>
      <c r="LMK130" s="4"/>
      <c r="LML130" s="4"/>
      <c r="LMM130" s="4"/>
      <c r="LMN130" s="4"/>
      <c r="LMO130" s="4"/>
      <c r="LMP130" s="4"/>
      <c r="LMQ130" s="4"/>
      <c r="LMR130" s="4"/>
      <c r="LMS130" s="4"/>
      <c r="LMT130" s="4"/>
      <c r="LMU130" s="4"/>
      <c r="LMV130" s="4"/>
      <c r="LMW130" s="4"/>
      <c r="LMX130" s="4"/>
      <c r="LMY130" s="4"/>
      <c r="LMZ130" s="4"/>
      <c r="LNA130" s="4"/>
      <c r="LNB130" s="4"/>
      <c r="LNC130" s="4"/>
      <c r="LND130" s="4"/>
      <c r="LNE130" s="4"/>
      <c r="LNF130" s="4"/>
      <c r="LNG130" s="4"/>
      <c r="LNH130" s="4"/>
      <c r="LNI130" s="4"/>
      <c r="LNJ130" s="4"/>
      <c r="LNK130" s="4"/>
      <c r="LNL130" s="4"/>
      <c r="LNM130" s="4"/>
      <c r="LNN130" s="4"/>
      <c r="LNO130" s="4"/>
      <c r="LNP130" s="4"/>
      <c r="LNQ130" s="4"/>
      <c r="LNR130" s="4"/>
      <c r="LNS130" s="4"/>
      <c r="LNT130" s="4"/>
      <c r="LNU130" s="4"/>
      <c r="LNV130" s="4"/>
      <c r="LNW130" s="4"/>
      <c r="LNX130" s="4"/>
      <c r="LNY130" s="4"/>
      <c r="LNZ130" s="4"/>
      <c r="LOA130" s="4"/>
      <c r="LOB130" s="4"/>
      <c r="LOC130" s="4"/>
      <c r="LOD130" s="4"/>
      <c r="LOE130" s="4"/>
      <c r="LOF130" s="4"/>
      <c r="LOG130" s="4"/>
      <c r="LOH130" s="4"/>
      <c r="LOI130" s="4"/>
      <c r="LOJ130" s="4"/>
      <c r="LOK130" s="4"/>
      <c r="LOL130" s="4"/>
      <c r="LOM130" s="4"/>
      <c r="LON130" s="4"/>
      <c r="LOO130" s="4"/>
      <c r="LOP130" s="4"/>
      <c r="LOQ130" s="4"/>
      <c r="LOR130" s="4"/>
      <c r="LOS130" s="4"/>
      <c r="LOT130" s="4"/>
      <c r="LOU130" s="4"/>
      <c r="LOV130" s="4"/>
      <c r="LOW130" s="4"/>
      <c r="LOX130" s="4"/>
      <c r="LOY130" s="4"/>
      <c r="LOZ130" s="4"/>
      <c r="LPA130" s="4"/>
      <c r="LPB130" s="4"/>
      <c r="LPC130" s="4"/>
      <c r="LPD130" s="4"/>
      <c r="LPE130" s="4"/>
      <c r="LPF130" s="4"/>
      <c r="LPG130" s="4"/>
      <c r="LPH130" s="4"/>
      <c r="LPI130" s="4"/>
      <c r="LPJ130" s="4"/>
      <c r="LPK130" s="4"/>
      <c r="LPL130" s="4"/>
      <c r="LPM130" s="4"/>
      <c r="LPN130" s="4"/>
      <c r="LPO130" s="4"/>
      <c r="LPP130" s="4"/>
      <c r="LPQ130" s="4"/>
      <c r="LPR130" s="4"/>
      <c r="LPS130" s="4"/>
      <c r="LPT130" s="4"/>
      <c r="LPU130" s="4"/>
      <c r="LPV130" s="4"/>
      <c r="LPW130" s="4"/>
      <c r="LPX130" s="4"/>
      <c r="LPY130" s="4"/>
      <c r="LPZ130" s="4"/>
      <c r="LQA130" s="4"/>
      <c r="LQB130" s="4"/>
      <c r="LQC130" s="4"/>
      <c r="LQD130" s="4"/>
      <c r="LQE130" s="4"/>
      <c r="LQF130" s="4"/>
      <c r="LQG130" s="4"/>
      <c r="LQH130" s="4"/>
      <c r="LQI130" s="4"/>
      <c r="LQJ130" s="4"/>
      <c r="LQK130" s="4"/>
      <c r="LQL130" s="4"/>
      <c r="LQM130" s="4"/>
      <c r="LQN130" s="4"/>
      <c r="LQO130" s="4"/>
      <c r="LQP130" s="4"/>
      <c r="LQQ130" s="4"/>
      <c r="LQR130" s="4"/>
      <c r="LQS130" s="4"/>
      <c r="LQT130" s="4"/>
      <c r="LQU130" s="4"/>
      <c r="LQV130" s="4"/>
      <c r="LQW130" s="4"/>
      <c r="LQX130" s="4"/>
      <c r="LQY130" s="4"/>
      <c r="LQZ130" s="4"/>
      <c r="LRA130" s="4"/>
      <c r="LRB130" s="4"/>
      <c r="LRC130" s="4"/>
      <c r="LRD130" s="4"/>
      <c r="LRE130" s="4"/>
      <c r="LRF130" s="4"/>
      <c r="LRG130" s="4"/>
      <c r="LRH130" s="4"/>
      <c r="LRI130" s="4"/>
      <c r="LRJ130" s="4"/>
      <c r="LRK130" s="4"/>
      <c r="LRL130" s="4"/>
      <c r="LRM130" s="4"/>
      <c r="LRN130" s="4"/>
      <c r="LRO130" s="4"/>
      <c r="LRP130" s="4"/>
      <c r="LRQ130" s="4"/>
      <c r="LRR130" s="4"/>
      <c r="LRS130" s="4"/>
      <c r="LRT130" s="4"/>
      <c r="LRU130" s="4"/>
      <c r="LRV130" s="4"/>
      <c r="LRW130" s="4"/>
      <c r="LRX130" s="4"/>
      <c r="LRY130" s="4"/>
      <c r="LRZ130" s="4"/>
      <c r="LSA130" s="4"/>
      <c r="LSB130" s="4"/>
      <c r="LSC130" s="4"/>
      <c r="LSD130" s="4"/>
      <c r="LSE130" s="4"/>
      <c r="LSF130" s="4"/>
      <c r="LSG130" s="4"/>
      <c r="LSH130" s="4"/>
      <c r="LSI130" s="4"/>
      <c r="LSJ130" s="4"/>
      <c r="LSK130" s="4"/>
      <c r="LSL130" s="4"/>
      <c r="LSM130" s="4"/>
      <c r="LSN130" s="4"/>
      <c r="LSO130" s="4"/>
      <c r="LSP130" s="4"/>
      <c r="LSQ130" s="4"/>
      <c r="LSR130" s="4"/>
      <c r="LSS130" s="4"/>
      <c r="LST130" s="4"/>
      <c r="LSU130" s="4"/>
      <c r="LSV130" s="4"/>
      <c r="LSW130" s="4"/>
      <c r="LSX130" s="4"/>
      <c r="LSY130" s="4"/>
      <c r="LSZ130" s="4"/>
      <c r="LTA130" s="4"/>
      <c r="LTB130" s="4"/>
      <c r="LTC130" s="4"/>
      <c r="LTD130" s="4"/>
      <c r="LTE130" s="4"/>
      <c r="LTF130" s="4"/>
      <c r="LTG130" s="4"/>
      <c r="LTH130" s="4"/>
      <c r="LTI130" s="4"/>
      <c r="LTJ130" s="4"/>
      <c r="LTK130" s="4"/>
      <c r="LTL130" s="4"/>
      <c r="LTM130" s="4"/>
      <c r="LTN130" s="4"/>
      <c r="LTO130" s="4"/>
      <c r="LTP130" s="4"/>
      <c r="LTQ130" s="4"/>
      <c r="LTR130" s="4"/>
      <c r="LTS130" s="4"/>
      <c r="LTT130" s="4"/>
      <c r="LTU130" s="4"/>
      <c r="LTV130" s="4"/>
      <c r="LTW130" s="4"/>
      <c r="LTX130" s="4"/>
      <c r="LTY130" s="4"/>
      <c r="LTZ130" s="4"/>
      <c r="LUA130" s="4"/>
      <c r="LUB130" s="4"/>
      <c r="LUC130" s="4"/>
      <c r="LUD130" s="4"/>
      <c r="LUE130" s="4"/>
      <c r="LUF130" s="4"/>
      <c r="LUG130" s="4"/>
      <c r="LUH130" s="4"/>
      <c r="LUI130" s="4"/>
      <c r="LUJ130" s="4"/>
      <c r="LUK130" s="4"/>
      <c r="LUL130" s="4"/>
      <c r="LUM130" s="4"/>
      <c r="LUN130" s="4"/>
      <c r="LUO130" s="4"/>
      <c r="LUP130" s="4"/>
      <c r="LUQ130" s="4"/>
      <c r="LUR130" s="4"/>
      <c r="LUS130" s="4"/>
      <c r="LUT130" s="4"/>
      <c r="LUU130" s="4"/>
      <c r="LUV130" s="4"/>
      <c r="LUW130" s="4"/>
      <c r="LUX130" s="4"/>
      <c r="LUY130" s="4"/>
      <c r="LUZ130" s="4"/>
      <c r="LVA130" s="4"/>
      <c r="LVB130" s="4"/>
      <c r="LVC130" s="4"/>
      <c r="LVD130" s="4"/>
      <c r="LVE130" s="4"/>
      <c r="LVF130" s="4"/>
      <c r="LVG130" s="4"/>
      <c r="LVH130" s="4"/>
      <c r="LVI130" s="4"/>
      <c r="LVJ130" s="4"/>
      <c r="LVK130" s="4"/>
      <c r="LVL130" s="4"/>
      <c r="LVM130" s="4"/>
      <c r="LVN130" s="4"/>
      <c r="LVO130" s="4"/>
      <c r="LVP130" s="4"/>
      <c r="LVQ130" s="4"/>
      <c r="LVR130" s="4"/>
      <c r="LVS130" s="4"/>
      <c r="LVT130" s="4"/>
      <c r="LVU130" s="4"/>
      <c r="LVV130" s="4"/>
      <c r="LVW130" s="4"/>
      <c r="LVX130" s="4"/>
      <c r="LVY130" s="4"/>
      <c r="LVZ130" s="4"/>
      <c r="LWA130" s="4"/>
      <c r="LWB130" s="4"/>
      <c r="LWC130" s="4"/>
      <c r="LWD130" s="4"/>
      <c r="LWE130" s="4"/>
      <c r="LWF130" s="4"/>
      <c r="LWG130" s="4"/>
      <c r="LWH130" s="4"/>
      <c r="LWI130" s="4"/>
      <c r="LWJ130" s="4"/>
      <c r="LWK130" s="4"/>
      <c r="LWL130" s="4"/>
      <c r="LWM130" s="4"/>
      <c r="LWN130" s="4"/>
      <c r="LWO130" s="4"/>
      <c r="LWP130" s="4"/>
      <c r="LWQ130" s="4"/>
      <c r="LWR130" s="4"/>
      <c r="LWS130" s="4"/>
      <c r="LWT130" s="4"/>
      <c r="LWU130" s="4"/>
      <c r="LWV130" s="4"/>
      <c r="LWW130" s="4"/>
      <c r="LWX130" s="4"/>
      <c r="LWY130" s="4"/>
      <c r="LWZ130" s="4"/>
      <c r="LXA130" s="4"/>
      <c r="LXB130" s="4"/>
      <c r="LXC130" s="4"/>
      <c r="LXD130" s="4"/>
      <c r="LXE130" s="4"/>
      <c r="LXF130" s="4"/>
      <c r="LXG130" s="4"/>
      <c r="LXH130" s="4"/>
      <c r="LXI130" s="4"/>
      <c r="LXJ130" s="4"/>
      <c r="LXK130" s="4"/>
      <c r="LXL130" s="4"/>
      <c r="LXM130" s="4"/>
      <c r="LXN130" s="4"/>
      <c r="LXO130" s="4"/>
      <c r="LXP130" s="4"/>
      <c r="LXQ130" s="4"/>
      <c r="LXR130" s="4"/>
      <c r="LXS130" s="4"/>
      <c r="LXT130" s="4"/>
      <c r="LXU130" s="4"/>
      <c r="LXV130" s="4"/>
      <c r="LXW130" s="4"/>
      <c r="LXX130" s="4"/>
      <c r="LXY130" s="4"/>
      <c r="LXZ130" s="4"/>
      <c r="LYA130" s="4"/>
      <c r="LYB130" s="4"/>
      <c r="LYC130" s="4"/>
      <c r="LYD130" s="4"/>
      <c r="LYE130" s="4"/>
      <c r="LYF130" s="4"/>
      <c r="LYG130" s="4"/>
      <c r="LYH130" s="4"/>
      <c r="LYI130" s="4"/>
      <c r="LYJ130" s="4"/>
      <c r="LYK130" s="4"/>
      <c r="LYL130" s="4"/>
      <c r="LYM130" s="4"/>
      <c r="LYN130" s="4"/>
      <c r="LYO130" s="4"/>
      <c r="LYP130" s="4"/>
      <c r="LYQ130" s="4"/>
      <c r="LYR130" s="4"/>
      <c r="LYS130" s="4"/>
      <c r="LYT130" s="4"/>
      <c r="LYU130" s="4"/>
      <c r="LYV130" s="4"/>
      <c r="LYW130" s="4"/>
      <c r="LYX130" s="4"/>
      <c r="LYY130" s="4"/>
      <c r="LYZ130" s="4"/>
      <c r="LZA130" s="4"/>
      <c r="LZB130" s="4"/>
      <c r="LZC130" s="4"/>
      <c r="LZD130" s="4"/>
      <c r="LZE130" s="4"/>
      <c r="LZF130" s="4"/>
      <c r="LZG130" s="4"/>
      <c r="LZH130" s="4"/>
      <c r="LZI130" s="4"/>
      <c r="LZJ130" s="4"/>
      <c r="LZK130" s="4"/>
      <c r="LZL130" s="4"/>
      <c r="LZM130" s="4"/>
      <c r="LZN130" s="4"/>
      <c r="LZO130" s="4"/>
      <c r="LZP130" s="4"/>
      <c r="LZQ130" s="4"/>
      <c r="LZR130" s="4"/>
      <c r="LZS130" s="4"/>
      <c r="LZT130" s="4"/>
      <c r="LZU130" s="4"/>
      <c r="LZV130" s="4"/>
      <c r="LZW130" s="4"/>
      <c r="LZX130" s="4"/>
      <c r="LZY130" s="4"/>
      <c r="LZZ130" s="4"/>
      <c r="MAA130" s="4"/>
      <c r="MAB130" s="4"/>
      <c r="MAC130" s="4"/>
      <c r="MAD130" s="4"/>
      <c r="MAE130" s="4"/>
      <c r="MAF130" s="4"/>
      <c r="MAG130" s="4"/>
      <c r="MAH130" s="4"/>
      <c r="MAI130" s="4"/>
      <c r="MAJ130" s="4"/>
      <c r="MAK130" s="4"/>
      <c r="MAL130" s="4"/>
      <c r="MAM130" s="4"/>
      <c r="MAN130" s="4"/>
      <c r="MAO130" s="4"/>
      <c r="MAP130" s="4"/>
      <c r="MAQ130" s="4"/>
      <c r="MAR130" s="4"/>
      <c r="MAS130" s="4"/>
      <c r="MAT130" s="4"/>
      <c r="MAU130" s="4"/>
      <c r="MAV130" s="4"/>
      <c r="MAW130" s="4"/>
      <c r="MAX130" s="4"/>
      <c r="MAY130" s="4"/>
      <c r="MAZ130" s="4"/>
      <c r="MBA130" s="4"/>
      <c r="MBB130" s="4"/>
      <c r="MBC130" s="4"/>
      <c r="MBD130" s="4"/>
      <c r="MBE130" s="4"/>
      <c r="MBF130" s="4"/>
      <c r="MBG130" s="4"/>
      <c r="MBH130" s="4"/>
      <c r="MBI130" s="4"/>
      <c r="MBJ130" s="4"/>
      <c r="MBK130" s="4"/>
      <c r="MBL130" s="4"/>
      <c r="MBM130" s="4"/>
      <c r="MBN130" s="4"/>
      <c r="MBO130" s="4"/>
      <c r="MBP130" s="4"/>
      <c r="MBQ130" s="4"/>
      <c r="MBR130" s="4"/>
      <c r="MBS130" s="4"/>
      <c r="MBT130" s="4"/>
      <c r="MBU130" s="4"/>
      <c r="MBV130" s="4"/>
      <c r="MBW130" s="4"/>
      <c r="MBX130" s="4"/>
      <c r="MBY130" s="4"/>
      <c r="MBZ130" s="4"/>
      <c r="MCA130" s="4"/>
      <c r="MCB130" s="4"/>
      <c r="MCC130" s="4"/>
      <c r="MCD130" s="4"/>
      <c r="MCE130" s="4"/>
      <c r="MCF130" s="4"/>
      <c r="MCG130" s="4"/>
      <c r="MCH130" s="4"/>
      <c r="MCI130" s="4"/>
      <c r="MCJ130" s="4"/>
      <c r="MCK130" s="4"/>
      <c r="MCL130" s="4"/>
      <c r="MCM130" s="4"/>
      <c r="MCN130" s="4"/>
      <c r="MCO130" s="4"/>
      <c r="MCP130" s="4"/>
      <c r="MCQ130" s="4"/>
      <c r="MCR130" s="4"/>
      <c r="MCS130" s="4"/>
      <c r="MCT130" s="4"/>
      <c r="MCU130" s="4"/>
      <c r="MCV130" s="4"/>
      <c r="MCW130" s="4"/>
      <c r="MCX130" s="4"/>
      <c r="MCY130" s="4"/>
      <c r="MCZ130" s="4"/>
      <c r="MDA130" s="4"/>
      <c r="MDB130" s="4"/>
      <c r="MDC130" s="4"/>
      <c r="MDD130" s="4"/>
      <c r="MDE130" s="4"/>
      <c r="MDF130" s="4"/>
      <c r="MDG130" s="4"/>
      <c r="MDH130" s="4"/>
      <c r="MDI130" s="4"/>
      <c r="MDJ130" s="4"/>
      <c r="MDK130" s="4"/>
      <c r="MDL130" s="4"/>
      <c r="MDM130" s="4"/>
      <c r="MDN130" s="4"/>
      <c r="MDO130" s="4"/>
      <c r="MDP130" s="4"/>
      <c r="MDQ130" s="4"/>
      <c r="MDR130" s="4"/>
      <c r="MDS130" s="4"/>
      <c r="MDT130" s="4"/>
      <c r="MDU130" s="4"/>
      <c r="MDV130" s="4"/>
      <c r="MDW130" s="4"/>
      <c r="MDX130" s="4"/>
      <c r="MDY130" s="4"/>
      <c r="MDZ130" s="4"/>
      <c r="MEA130" s="4"/>
      <c r="MEB130" s="4"/>
      <c r="MEC130" s="4"/>
      <c r="MED130" s="4"/>
      <c r="MEE130" s="4"/>
      <c r="MEF130" s="4"/>
      <c r="MEG130" s="4"/>
      <c r="MEH130" s="4"/>
      <c r="MEI130" s="4"/>
      <c r="MEJ130" s="4"/>
      <c r="MEK130" s="4"/>
      <c r="MEL130" s="4"/>
      <c r="MEM130" s="4"/>
      <c r="MEN130" s="4"/>
      <c r="MEO130" s="4"/>
      <c r="MEP130" s="4"/>
      <c r="MEQ130" s="4"/>
      <c r="MER130" s="4"/>
      <c r="MES130" s="4"/>
      <c r="MET130" s="4"/>
      <c r="MEU130" s="4"/>
      <c r="MEV130" s="4"/>
      <c r="MEW130" s="4"/>
      <c r="MEX130" s="4"/>
      <c r="MEY130" s="4"/>
      <c r="MEZ130" s="4"/>
      <c r="MFA130" s="4"/>
      <c r="MFB130" s="4"/>
      <c r="MFC130" s="4"/>
      <c r="MFD130" s="4"/>
      <c r="MFE130" s="4"/>
      <c r="MFF130" s="4"/>
      <c r="MFG130" s="4"/>
      <c r="MFH130" s="4"/>
      <c r="MFI130" s="4"/>
      <c r="MFJ130" s="4"/>
      <c r="MFK130" s="4"/>
      <c r="MFL130" s="4"/>
      <c r="MFM130" s="4"/>
      <c r="MFN130" s="4"/>
      <c r="MFO130" s="4"/>
      <c r="MFP130" s="4"/>
      <c r="MFQ130" s="4"/>
      <c r="MFR130" s="4"/>
      <c r="MFS130" s="4"/>
      <c r="MFT130" s="4"/>
      <c r="MFU130" s="4"/>
      <c r="MFV130" s="4"/>
      <c r="MFW130" s="4"/>
      <c r="MFX130" s="4"/>
      <c r="MFY130" s="4"/>
      <c r="MFZ130" s="4"/>
      <c r="MGA130" s="4"/>
      <c r="MGB130" s="4"/>
      <c r="MGC130" s="4"/>
      <c r="MGD130" s="4"/>
      <c r="MGE130" s="4"/>
      <c r="MGF130" s="4"/>
      <c r="MGG130" s="4"/>
      <c r="MGH130" s="4"/>
      <c r="MGI130" s="4"/>
      <c r="MGJ130" s="4"/>
      <c r="MGK130" s="4"/>
      <c r="MGL130" s="4"/>
      <c r="MGM130" s="4"/>
      <c r="MGN130" s="4"/>
      <c r="MGO130" s="4"/>
      <c r="MGP130" s="4"/>
      <c r="MGQ130" s="4"/>
      <c r="MGR130" s="4"/>
      <c r="MGS130" s="4"/>
      <c r="MGT130" s="4"/>
      <c r="MGU130" s="4"/>
      <c r="MGV130" s="4"/>
      <c r="MGW130" s="4"/>
      <c r="MGX130" s="4"/>
      <c r="MGY130" s="4"/>
      <c r="MGZ130" s="4"/>
      <c r="MHA130" s="4"/>
      <c r="MHB130" s="4"/>
      <c r="MHC130" s="4"/>
      <c r="MHD130" s="4"/>
      <c r="MHE130" s="4"/>
      <c r="MHF130" s="4"/>
      <c r="MHG130" s="4"/>
      <c r="MHH130" s="4"/>
      <c r="MHI130" s="4"/>
      <c r="MHJ130" s="4"/>
      <c r="MHK130" s="4"/>
      <c r="MHL130" s="4"/>
      <c r="MHM130" s="4"/>
      <c r="MHN130" s="4"/>
      <c r="MHO130" s="4"/>
      <c r="MHP130" s="4"/>
      <c r="MHQ130" s="4"/>
      <c r="MHR130" s="4"/>
      <c r="MHS130" s="4"/>
      <c r="MHT130" s="4"/>
      <c r="MHU130" s="4"/>
      <c r="MHV130" s="4"/>
      <c r="MHW130" s="4"/>
      <c r="MHX130" s="4"/>
      <c r="MHY130" s="4"/>
      <c r="MHZ130" s="4"/>
      <c r="MIA130" s="4"/>
      <c r="MIB130" s="4"/>
      <c r="MIC130" s="4"/>
      <c r="MID130" s="4"/>
      <c r="MIE130" s="4"/>
      <c r="MIF130" s="4"/>
      <c r="MIG130" s="4"/>
      <c r="MIH130" s="4"/>
      <c r="MII130" s="4"/>
      <c r="MIJ130" s="4"/>
      <c r="MIK130" s="4"/>
      <c r="MIL130" s="4"/>
      <c r="MIM130" s="4"/>
      <c r="MIN130" s="4"/>
      <c r="MIO130" s="4"/>
      <c r="MIP130" s="4"/>
      <c r="MIQ130" s="4"/>
      <c r="MIR130" s="4"/>
      <c r="MIS130" s="4"/>
      <c r="MIT130" s="4"/>
      <c r="MIU130" s="4"/>
      <c r="MIV130" s="4"/>
      <c r="MIW130" s="4"/>
      <c r="MIX130" s="4"/>
      <c r="MIY130" s="4"/>
      <c r="MIZ130" s="4"/>
      <c r="MJA130" s="4"/>
      <c r="MJB130" s="4"/>
      <c r="MJC130" s="4"/>
      <c r="MJD130" s="4"/>
      <c r="MJE130" s="4"/>
      <c r="MJF130" s="4"/>
      <c r="MJG130" s="4"/>
      <c r="MJH130" s="4"/>
      <c r="MJI130" s="4"/>
      <c r="MJJ130" s="4"/>
      <c r="MJK130" s="4"/>
      <c r="MJL130" s="4"/>
      <c r="MJM130" s="4"/>
      <c r="MJN130" s="4"/>
      <c r="MJO130" s="4"/>
      <c r="MJP130" s="4"/>
      <c r="MJQ130" s="4"/>
      <c r="MJR130" s="4"/>
      <c r="MJS130" s="4"/>
      <c r="MJT130" s="4"/>
      <c r="MJU130" s="4"/>
      <c r="MJV130" s="4"/>
      <c r="MJW130" s="4"/>
      <c r="MJX130" s="4"/>
      <c r="MJY130" s="4"/>
      <c r="MJZ130" s="4"/>
      <c r="MKA130" s="4"/>
      <c r="MKB130" s="4"/>
      <c r="MKC130" s="4"/>
      <c r="MKD130" s="4"/>
      <c r="MKE130" s="4"/>
      <c r="MKF130" s="4"/>
      <c r="MKG130" s="4"/>
      <c r="MKH130" s="4"/>
      <c r="MKI130" s="4"/>
      <c r="MKJ130" s="4"/>
      <c r="MKK130" s="4"/>
      <c r="MKL130" s="4"/>
      <c r="MKM130" s="4"/>
      <c r="MKN130" s="4"/>
      <c r="MKO130" s="4"/>
      <c r="MKP130" s="4"/>
      <c r="MKQ130" s="4"/>
      <c r="MKR130" s="4"/>
      <c r="MKS130" s="4"/>
      <c r="MKT130" s="4"/>
      <c r="MKU130" s="4"/>
      <c r="MKV130" s="4"/>
      <c r="MKW130" s="4"/>
      <c r="MKX130" s="4"/>
      <c r="MKY130" s="4"/>
      <c r="MKZ130" s="4"/>
      <c r="MLA130" s="4"/>
      <c r="MLB130" s="4"/>
      <c r="MLC130" s="4"/>
      <c r="MLD130" s="4"/>
      <c r="MLE130" s="4"/>
      <c r="MLF130" s="4"/>
      <c r="MLG130" s="4"/>
      <c r="MLH130" s="4"/>
      <c r="MLI130" s="4"/>
      <c r="MLJ130" s="4"/>
      <c r="MLK130" s="4"/>
      <c r="MLL130" s="4"/>
      <c r="MLM130" s="4"/>
      <c r="MLN130" s="4"/>
      <c r="MLO130" s="4"/>
      <c r="MLP130" s="4"/>
      <c r="MLQ130" s="4"/>
      <c r="MLR130" s="4"/>
      <c r="MLS130" s="4"/>
      <c r="MLT130" s="4"/>
      <c r="MLU130" s="4"/>
      <c r="MLV130" s="4"/>
      <c r="MLW130" s="4"/>
      <c r="MLX130" s="4"/>
      <c r="MLY130" s="4"/>
      <c r="MLZ130" s="4"/>
      <c r="MMA130" s="4"/>
      <c r="MMB130" s="4"/>
      <c r="MMC130" s="4"/>
      <c r="MMD130" s="4"/>
      <c r="MME130" s="4"/>
      <c r="MMF130" s="4"/>
      <c r="MMG130" s="4"/>
      <c r="MMH130" s="4"/>
      <c r="MMI130" s="4"/>
      <c r="MMJ130" s="4"/>
      <c r="MMK130" s="4"/>
      <c r="MML130" s="4"/>
      <c r="MMM130" s="4"/>
      <c r="MMN130" s="4"/>
      <c r="MMO130" s="4"/>
      <c r="MMP130" s="4"/>
      <c r="MMQ130" s="4"/>
      <c r="MMR130" s="4"/>
      <c r="MMS130" s="4"/>
      <c r="MMT130" s="4"/>
      <c r="MMU130" s="4"/>
      <c r="MMV130" s="4"/>
      <c r="MMW130" s="4"/>
      <c r="MMX130" s="4"/>
      <c r="MMY130" s="4"/>
      <c r="MMZ130" s="4"/>
      <c r="MNA130" s="4"/>
      <c r="MNB130" s="4"/>
      <c r="MNC130" s="4"/>
      <c r="MND130" s="4"/>
      <c r="MNE130" s="4"/>
      <c r="MNF130" s="4"/>
      <c r="MNG130" s="4"/>
      <c r="MNH130" s="4"/>
      <c r="MNI130" s="4"/>
      <c r="MNJ130" s="4"/>
      <c r="MNK130" s="4"/>
      <c r="MNL130" s="4"/>
      <c r="MNM130" s="4"/>
      <c r="MNN130" s="4"/>
      <c r="MNO130" s="4"/>
      <c r="MNP130" s="4"/>
      <c r="MNQ130" s="4"/>
      <c r="MNR130" s="4"/>
      <c r="MNS130" s="4"/>
      <c r="MNT130" s="4"/>
      <c r="MNU130" s="4"/>
      <c r="MNV130" s="4"/>
      <c r="MNW130" s="4"/>
      <c r="MNX130" s="4"/>
      <c r="MNY130" s="4"/>
      <c r="MNZ130" s="4"/>
      <c r="MOA130" s="4"/>
      <c r="MOB130" s="4"/>
      <c r="MOC130" s="4"/>
      <c r="MOD130" s="4"/>
      <c r="MOE130" s="4"/>
      <c r="MOF130" s="4"/>
      <c r="MOG130" s="4"/>
      <c r="MOH130" s="4"/>
      <c r="MOI130" s="4"/>
      <c r="MOJ130" s="4"/>
      <c r="MOK130" s="4"/>
      <c r="MOL130" s="4"/>
      <c r="MOM130" s="4"/>
      <c r="MON130" s="4"/>
      <c r="MOO130" s="4"/>
      <c r="MOP130" s="4"/>
      <c r="MOQ130" s="4"/>
      <c r="MOR130" s="4"/>
      <c r="MOS130" s="4"/>
      <c r="MOT130" s="4"/>
      <c r="MOU130" s="4"/>
      <c r="MOV130" s="4"/>
      <c r="MOW130" s="4"/>
      <c r="MOX130" s="4"/>
      <c r="MOY130" s="4"/>
      <c r="MOZ130" s="4"/>
      <c r="MPA130" s="4"/>
      <c r="MPB130" s="4"/>
      <c r="MPC130" s="4"/>
      <c r="MPD130" s="4"/>
      <c r="MPE130" s="4"/>
      <c r="MPF130" s="4"/>
      <c r="MPG130" s="4"/>
      <c r="MPH130" s="4"/>
      <c r="MPI130" s="4"/>
      <c r="MPJ130" s="4"/>
      <c r="MPK130" s="4"/>
      <c r="MPL130" s="4"/>
      <c r="MPM130" s="4"/>
      <c r="MPN130" s="4"/>
      <c r="MPO130" s="4"/>
      <c r="MPP130" s="4"/>
      <c r="MPQ130" s="4"/>
      <c r="MPR130" s="4"/>
      <c r="MPS130" s="4"/>
      <c r="MPT130" s="4"/>
      <c r="MPU130" s="4"/>
      <c r="MPV130" s="4"/>
      <c r="MPW130" s="4"/>
      <c r="MPX130" s="4"/>
      <c r="MPY130" s="4"/>
      <c r="MPZ130" s="4"/>
      <c r="MQA130" s="4"/>
      <c r="MQB130" s="4"/>
      <c r="MQC130" s="4"/>
      <c r="MQD130" s="4"/>
      <c r="MQE130" s="4"/>
      <c r="MQF130" s="4"/>
      <c r="MQG130" s="4"/>
      <c r="MQH130" s="4"/>
      <c r="MQI130" s="4"/>
      <c r="MQJ130" s="4"/>
      <c r="MQK130" s="4"/>
      <c r="MQL130" s="4"/>
      <c r="MQM130" s="4"/>
      <c r="MQN130" s="4"/>
      <c r="MQO130" s="4"/>
      <c r="MQP130" s="4"/>
      <c r="MQQ130" s="4"/>
      <c r="MQR130" s="4"/>
      <c r="MQS130" s="4"/>
      <c r="MQT130" s="4"/>
      <c r="MQU130" s="4"/>
      <c r="MQV130" s="4"/>
      <c r="MQW130" s="4"/>
      <c r="MQX130" s="4"/>
      <c r="MQY130" s="4"/>
      <c r="MQZ130" s="4"/>
      <c r="MRA130" s="4"/>
      <c r="MRB130" s="4"/>
      <c r="MRC130" s="4"/>
      <c r="MRD130" s="4"/>
      <c r="MRE130" s="4"/>
      <c r="MRF130" s="4"/>
      <c r="MRG130" s="4"/>
      <c r="MRH130" s="4"/>
      <c r="MRI130" s="4"/>
      <c r="MRJ130" s="4"/>
      <c r="MRK130" s="4"/>
      <c r="MRL130" s="4"/>
      <c r="MRM130" s="4"/>
      <c r="MRN130" s="4"/>
      <c r="MRO130" s="4"/>
      <c r="MRP130" s="4"/>
      <c r="MRQ130" s="4"/>
      <c r="MRR130" s="4"/>
      <c r="MRS130" s="4"/>
      <c r="MRT130" s="4"/>
      <c r="MRU130" s="4"/>
      <c r="MRV130" s="4"/>
      <c r="MRW130" s="4"/>
      <c r="MRX130" s="4"/>
      <c r="MRY130" s="4"/>
      <c r="MRZ130" s="4"/>
      <c r="MSA130" s="4"/>
      <c r="MSB130" s="4"/>
      <c r="MSC130" s="4"/>
      <c r="MSD130" s="4"/>
      <c r="MSE130" s="4"/>
      <c r="MSF130" s="4"/>
      <c r="MSG130" s="4"/>
      <c r="MSH130" s="4"/>
      <c r="MSI130" s="4"/>
      <c r="MSJ130" s="4"/>
      <c r="MSK130" s="4"/>
      <c r="MSL130" s="4"/>
      <c r="MSM130" s="4"/>
      <c r="MSN130" s="4"/>
      <c r="MSO130" s="4"/>
      <c r="MSP130" s="4"/>
      <c r="MSQ130" s="4"/>
      <c r="MSR130" s="4"/>
      <c r="MSS130" s="4"/>
      <c r="MST130" s="4"/>
      <c r="MSU130" s="4"/>
      <c r="MSV130" s="4"/>
      <c r="MSW130" s="4"/>
      <c r="MSX130" s="4"/>
      <c r="MSY130" s="4"/>
      <c r="MSZ130" s="4"/>
      <c r="MTA130" s="4"/>
      <c r="MTB130" s="4"/>
      <c r="MTC130" s="4"/>
      <c r="MTD130" s="4"/>
      <c r="MTE130" s="4"/>
      <c r="MTF130" s="4"/>
      <c r="MTG130" s="4"/>
      <c r="MTH130" s="4"/>
      <c r="MTI130" s="4"/>
      <c r="MTJ130" s="4"/>
      <c r="MTK130" s="4"/>
      <c r="MTL130" s="4"/>
      <c r="MTM130" s="4"/>
      <c r="MTN130" s="4"/>
      <c r="MTO130" s="4"/>
      <c r="MTP130" s="4"/>
      <c r="MTQ130" s="4"/>
      <c r="MTR130" s="4"/>
      <c r="MTS130" s="4"/>
      <c r="MTT130" s="4"/>
      <c r="MTU130" s="4"/>
      <c r="MTV130" s="4"/>
      <c r="MTW130" s="4"/>
      <c r="MTX130" s="4"/>
      <c r="MTY130" s="4"/>
      <c r="MTZ130" s="4"/>
      <c r="MUA130" s="4"/>
      <c r="MUB130" s="4"/>
      <c r="MUC130" s="4"/>
      <c r="MUD130" s="4"/>
      <c r="MUE130" s="4"/>
      <c r="MUF130" s="4"/>
      <c r="MUG130" s="4"/>
      <c r="MUH130" s="4"/>
      <c r="MUI130" s="4"/>
      <c r="MUJ130" s="4"/>
      <c r="MUK130" s="4"/>
      <c r="MUL130" s="4"/>
      <c r="MUM130" s="4"/>
      <c r="MUN130" s="4"/>
      <c r="MUO130" s="4"/>
      <c r="MUP130" s="4"/>
      <c r="MUQ130" s="4"/>
      <c r="MUR130" s="4"/>
      <c r="MUS130" s="4"/>
      <c r="MUT130" s="4"/>
      <c r="MUU130" s="4"/>
      <c r="MUV130" s="4"/>
      <c r="MUW130" s="4"/>
      <c r="MUX130" s="4"/>
      <c r="MUY130" s="4"/>
      <c r="MUZ130" s="4"/>
      <c r="MVA130" s="4"/>
      <c r="MVB130" s="4"/>
      <c r="MVC130" s="4"/>
      <c r="MVD130" s="4"/>
      <c r="MVE130" s="4"/>
      <c r="MVF130" s="4"/>
      <c r="MVG130" s="4"/>
      <c r="MVH130" s="4"/>
      <c r="MVI130" s="4"/>
      <c r="MVJ130" s="4"/>
      <c r="MVK130" s="4"/>
      <c r="MVL130" s="4"/>
      <c r="MVM130" s="4"/>
      <c r="MVN130" s="4"/>
      <c r="MVO130" s="4"/>
      <c r="MVP130" s="4"/>
      <c r="MVQ130" s="4"/>
      <c r="MVR130" s="4"/>
      <c r="MVS130" s="4"/>
      <c r="MVT130" s="4"/>
      <c r="MVU130" s="4"/>
      <c r="MVV130" s="4"/>
      <c r="MVW130" s="4"/>
      <c r="MVX130" s="4"/>
      <c r="MVY130" s="4"/>
      <c r="MVZ130" s="4"/>
      <c r="MWA130" s="4"/>
      <c r="MWB130" s="4"/>
      <c r="MWC130" s="4"/>
      <c r="MWD130" s="4"/>
      <c r="MWE130" s="4"/>
      <c r="MWF130" s="4"/>
      <c r="MWG130" s="4"/>
      <c r="MWH130" s="4"/>
      <c r="MWI130" s="4"/>
      <c r="MWJ130" s="4"/>
      <c r="MWK130" s="4"/>
      <c r="MWL130" s="4"/>
      <c r="MWM130" s="4"/>
      <c r="MWN130" s="4"/>
      <c r="MWO130" s="4"/>
      <c r="MWP130" s="4"/>
      <c r="MWQ130" s="4"/>
      <c r="MWR130" s="4"/>
      <c r="MWS130" s="4"/>
      <c r="MWT130" s="4"/>
      <c r="MWU130" s="4"/>
      <c r="MWV130" s="4"/>
      <c r="MWW130" s="4"/>
      <c r="MWX130" s="4"/>
      <c r="MWY130" s="4"/>
      <c r="MWZ130" s="4"/>
      <c r="MXA130" s="4"/>
      <c r="MXB130" s="4"/>
      <c r="MXC130" s="4"/>
      <c r="MXD130" s="4"/>
      <c r="MXE130" s="4"/>
      <c r="MXF130" s="4"/>
      <c r="MXG130" s="4"/>
      <c r="MXH130" s="4"/>
      <c r="MXI130" s="4"/>
      <c r="MXJ130" s="4"/>
      <c r="MXK130" s="4"/>
      <c r="MXL130" s="4"/>
      <c r="MXM130" s="4"/>
      <c r="MXN130" s="4"/>
      <c r="MXO130" s="4"/>
      <c r="MXP130" s="4"/>
      <c r="MXQ130" s="4"/>
      <c r="MXR130" s="4"/>
      <c r="MXS130" s="4"/>
      <c r="MXT130" s="4"/>
      <c r="MXU130" s="4"/>
      <c r="MXV130" s="4"/>
      <c r="MXW130" s="4"/>
      <c r="MXX130" s="4"/>
      <c r="MXY130" s="4"/>
      <c r="MXZ130" s="4"/>
      <c r="MYA130" s="4"/>
      <c r="MYB130" s="4"/>
      <c r="MYC130" s="4"/>
      <c r="MYD130" s="4"/>
      <c r="MYE130" s="4"/>
      <c r="MYF130" s="4"/>
      <c r="MYG130" s="4"/>
      <c r="MYH130" s="4"/>
      <c r="MYI130" s="4"/>
      <c r="MYJ130" s="4"/>
      <c r="MYK130" s="4"/>
      <c r="MYL130" s="4"/>
      <c r="MYM130" s="4"/>
      <c r="MYN130" s="4"/>
      <c r="MYO130" s="4"/>
      <c r="MYP130" s="4"/>
      <c r="MYQ130" s="4"/>
      <c r="MYR130" s="4"/>
      <c r="MYS130" s="4"/>
      <c r="MYT130" s="4"/>
      <c r="MYU130" s="4"/>
      <c r="MYV130" s="4"/>
      <c r="MYW130" s="4"/>
      <c r="MYX130" s="4"/>
      <c r="MYY130" s="4"/>
      <c r="MYZ130" s="4"/>
      <c r="MZA130" s="4"/>
      <c r="MZB130" s="4"/>
      <c r="MZC130" s="4"/>
      <c r="MZD130" s="4"/>
      <c r="MZE130" s="4"/>
      <c r="MZF130" s="4"/>
      <c r="MZG130" s="4"/>
      <c r="MZH130" s="4"/>
      <c r="MZI130" s="4"/>
      <c r="MZJ130" s="4"/>
      <c r="MZK130" s="4"/>
      <c r="MZL130" s="4"/>
      <c r="MZM130" s="4"/>
      <c r="MZN130" s="4"/>
      <c r="MZO130" s="4"/>
      <c r="MZP130" s="4"/>
      <c r="MZQ130" s="4"/>
      <c r="MZR130" s="4"/>
      <c r="MZS130" s="4"/>
      <c r="MZT130" s="4"/>
      <c r="MZU130" s="4"/>
      <c r="MZV130" s="4"/>
      <c r="MZW130" s="4"/>
      <c r="MZX130" s="4"/>
      <c r="MZY130" s="4"/>
      <c r="MZZ130" s="4"/>
      <c r="NAA130" s="4"/>
      <c r="NAB130" s="4"/>
      <c r="NAC130" s="4"/>
      <c r="NAD130" s="4"/>
      <c r="NAE130" s="4"/>
      <c r="NAF130" s="4"/>
      <c r="NAG130" s="4"/>
      <c r="NAH130" s="4"/>
      <c r="NAI130" s="4"/>
      <c r="NAJ130" s="4"/>
      <c r="NAK130" s="4"/>
      <c r="NAL130" s="4"/>
      <c r="NAM130" s="4"/>
      <c r="NAN130" s="4"/>
      <c r="NAO130" s="4"/>
      <c r="NAP130" s="4"/>
      <c r="NAQ130" s="4"/>
      <c r="NAR130" s="4"/>
      <c r="NAS130" s="4"/>
      <c r="NAT130" s="4"/>
      <c r="NAU130" s="4"/>
      <c r="NAV130" s="4"/>
      <c r="NAW130" s="4"/>
      <c r="NAX130" s="4"/>
      <c r="NAY130" s="4"/>
      <c r="NAZ130" s="4"/>
      <c r="NBA130" s="4"/>
      <c r="NBB130" s="4"/>
      <c r="NBC130" s="4"/>
      <c r="NBD130" s="4"/>
      <c r="NBE130" s="4"/>
      <c r="NBF130" s="4"/>
      <c r="NBG130" s="4"/>
      <c r="NBH130" s="4"/>
      <c r="NBI130" s="4"/>
      <c r="NBJ130" s="4"/>
      <c r="NBK130" s="4"/>
      <c r="NBL130" s="4"/>
      <c r="NBM130" s="4"/>
      <c r="NBN130" s="4"/>
      <c r="NBO130" s="4"/>
      <c r="NBP130" s="4"/>
      <c r="NBQ130" s="4"/>
      <c r="NBR130" s="4"/>
      <c r="NBS130" s="4"/>
      <c r="NBT130" s="4"/>
      <c r="NBU130" s="4"/>
      <c r="NBV130" s="4"/>
      <c r="NBW130" s="4"/>
      <c r="NBX130" s="4"/>
      <c r="NBY130" s="4"/>
      <c r="NBZ130" s="4"/>
      <c r="NCA130" s="4"/>
      <c r="NCB130" s="4"/>
      <c r="NCC130" s="4"/>
      <c r="NCD130" s="4"/>
      <c r="NCE130" s="4"/>
      <c r="NCF130" s="4"/>
      <c r="NCG130" s="4"/>
      <c r="NCH130" s="4"/>
      <c r="NCI130" s="4"/>
      <c r="NCJ130" s="4"/>
      <c r="NCK130" s="4"/>
      <c r="NCL130" s="4"/>
      <c r="NCM130" s="4"/>
      <c r="NCN130" s="4"/>
      <c r="NCO130" s="4"/>
      <c r="NCP130" s="4"/>
      <c r="NCQ130" s="4"/>
      <c r="NCR130" s="4"/>
      <c r="NCS130" s="4"/>
      <c r="NCT130" s="4"/>
      <c r="NCU130" s="4"/>
      <c r="NCV130" s="4"/>
      <c r="NCW130" s="4"/>
      <c r="NCX130" s="4"/>
      <c r="NCY130" s="4"/>
      <c r="NCZ130" s="4"/>
      <c r="NDA130" s="4"/>
      <c r="NDB130" s="4"/>
      <c r="NDC130" s="4"/>
      <c r="NDD130" s="4"/>
      <c r="NDE130" s="4"/>
      <c r="NDF130" s="4"/>
      <c r="NDG130" s="4"/>
      <c r="NDH130" s="4"/>
      <c r="NDI130" s="4"/>
      <c r="NDJ130" s="4"/>
      <c r="NDK130" s="4"/>
      <c r="NDL130" s="4"/>
      <c r="NDM130" s="4"/>
      <c r="NDN130" s="4"/>
      <c r="NDO130" s="4"/>
      <c r="NDP130" s="4"/>
      <c r="NDQ130" s="4"/>
      <c r="NDR130" s="4"/>
      <c r="NDS130" s="4"/>
      <c r="NDT130" s="4"/>
      <c r="NDU130" s="4"/>
      <c r="NDV130" s="4"/>
      <c r="NDW130" s="4"/>
      <c r="NDX130" s="4"/>
      <c r="NDY130" s="4"/>
      <c r="NDZ130" s="4"/>
      <c r="NEA130" s="4"/>
      <c r="NEB130" s="4"/>
      <c r="NEC130" s="4"/>
      <c r="NED130" s="4"/>
      <c r="NEE130" s="4"/>
      <c r="NEF130" s="4"/>
      <c r="NEG130" s="4"/>
      <c r="NEH130" s="4"/>
      <c r="NEI130" s="4"/>
      <c r="NEJ130" s="4"/>
      <c r="NEK130" s="4"/>
      <c r="NEL130" s="4"/>
      <c r="NEM130" s="4"/>
      <c r="NEN130" s="4"/>
      <c r="NEO130" s="4"/>
      <c r="NEP130" s="4"/>
      <c r="NEQ130" s="4"/>
      <c r="NER130" s="4"/>
      <c r="NES130" s="4"/>
      <c r="NET130" s="4"/>
      <c r="NEU130" s="4"/>
      <c r="NEV130" s="4"/>
      <c r="NEW130" s="4"/>
      <c r="NEX130" s="4"/>
      <c r="NEY130" s="4"/>
      <c r="NEZ130" s="4"/>
      <c r="NFA130" s="4"/>
      <c r="NFB130" s="4"/>
      <c r="NFC130" s="4"/>
      <c r="NFD130" s="4"/>
      <c r="NFE130" s="4"/>
      <c r="NFF130" s="4"/>
      <c r="NFG130" s="4"/>
      <c r="NFH130" s="4"/>
      <c r="NFI130" s="4"/>
      <c r="NFJ130" s="4"/>
      <c r="NFK130" s="4"/>
      <c r="NFL130" s="4"/>
      <c r="NFM130" s="4"/>
      <c r="NFN130" s="4"/>
      <c r="NFO130" s="4"/>
      <c r="NFP130" s="4"/>
      <c r="NFQ130" s="4"/>
      <c r="NFR130" s="4"/>
      <c r="NFS130" s="4"/>
      <c r="NFT130" s="4"/>
      <c r="NFU130" s="4"/>
      <c r="NFV130" s="4"/>
      <c r="NFW130" s="4"/>
      <c r="NFX130" s="4"/>
      <c r="NFY130" s="4"/>
      <c r="NFZ130" s="4"/>
      <c r="NGA130" s="4"/>
      <c r="NGB130" s="4"/>
      <c r="NGC130" s="4"/>
      <c r="NGD130" s="4"/>
      <c r="NGE130" s="4"/>
      <c r="NGF130" s="4"/>
      <c r="NGG130" s="4"/>
      <c r="NGH130" s="4"/>
      <c r="NGI130" s="4"/>
      <c r="NGJ130" s="4"/>
      <c r="NGK130" s="4"/>
      <c r="NGL130" s="4"/>
      <c r="NGM130" s="4"/>
      <c r="NGN130" s="4"/>
      <c r="NGO130" s="4"/>
      <c r="NGP130" s="4"/>
      <c r="NGQ130" s="4"/>
      <c r="NGR130" s="4"/>
      <c r="NGS130" s="4"/>
      <c r="NGT130" s="4"/>
      <c r="NGU130" s="4"/>
      <c r="NGV130" s="4"/>
      <c r="NGW130" s="4"/>
      <c r="NGX130" s="4"/>
      <c r="NGY130" s="4"/>
      <c r="NGZ130" s="4"/>
      <c r="NHA130" s="4"/>
      <c r="NHB130" s="4"/>
      <c r="NHC130" s="4"/>
      <c r="NHD130" s="4"/>
      <c r="NHE130" s="4"/>
      <c r="NHF130" s="4"/>
      <c r="NHG130" s="4"/>
      <c r="NHH130" s="4"/>
      <c r="NHI130" s="4"/>
      <c r="NHJ130" s="4"/>
      <c r="NHK130" s="4"/>
      <c r="NHL130" s="4"/>
      <c r="NHM130" s="4"/>
      <c r="NHN130" s="4"/>
      <c r="NHO130" s="4"/>
      <c r="NHP130" s="4"/>
      <c r="NHQ130" s="4"/>
      <c r="NHR130" s="4"/>
      <c r="NHS130" s="4"/>
      <c r="NHT130" s="4"/>
      <c r="NHU130" s="4"/>
      <c r="NHV130" s="4"/>
      <c r="NHW130" s="4"/>
      <c r="NHX130" s="4"/>
      <c r="NHY130" s="4"/>
      <c r="NHZ130" s="4"/>
      <c r="NIA130" s="4"/>
      <c r="NIB130" s="4"/>
      <c r="NIC130" s="4"/>
      <c r="NID130" s="4"/>
      <c r="NIE130" s="4"/>
      <c r="NIF130" s="4"/>
      <c r="NIG130" s="4"/>
      <c r="NIH130" s="4"/>
      <c r="NII130" s="4"/>
      <c r="NIJ130" s="4"/>
      <c r="NIK130" s="4"/>
      <c r="NIL130" s="4"/>
      <c r="NIM130" s="4"/>
      <c r="NIN130" s="4"/>
      <c r="NIO130" s="4"/>
      <c r="NIP130" s="4"/>
      <c r="NIQ130" s="4"/>
      <c r="NIR130" s="4"/>
      <c r="NIS130" s="4"/>
      <c r="NIT130" s="4"/>
      <c r="NIU130" s="4"/>
      <c r="NIV130" s="4"/>
      <c r="NIW130" s="4"/>
      <c r="NIX130" s="4"/>
      <c r="NIY130" s="4"/>
      <c r="NIZ130" s="4"/>
      <c r="NJA130" s="4"/>
      <c r="NJB130" s="4"/>
      <c r="NJC130" s="4"/>
      <c r="NJD130" s="4"/>
      <c r="NJE130" s="4"/>
      <c r="NJF130" s="4"/>
      <c r="NJG130" s="4"/>
      <c r="NJH130" s="4"/>
      <c r="NJI130" s="4"/>
      <c r="NJJ130" s="4"/>
      <c r="NJK130" s="4"/>
      <c r="NJL130" s="4"/>
      <c r="NJM130" s="4"/>
      <c r="NJN130" s="4"/>
      <c r="NJO130" s="4"/>
      <c r="NJP130" s="4"/>
      <c r="NJQ130" s="4"/>
      <c r="NJR130" s="4"/>
      <c r="NJS130" s="4"/>
      <c r="NJT130" s="4"/>
      <c r="NJU130" s="4"/>
      <c r="NJV130" s="4"/>
      <c r="NJW130" s="4"/>
      <c r="NJX130" s="4"/>
      <c r="NJY130" s="4"/>
      <c r="NJZ130" s="4"/>
      <c r="NKA130" s="4"/>
      <c r="NKB130" s="4"/>
      <c r="NKC130" s="4"/>
      <c r="NKD130" s="4"/>
      <c r="NKE130" s="4"/>
      <c r="NKF130" s="4"/>
      <c r="NKG130" s="4"/>
      <c r="NKH130" s="4"/>
      <c r="NKI130" s="4"/>
      <c r="NKJ130" s="4"/>
      <c r="NKK130" s="4"/>
      <c r="NKL130" s="4"/>
      <c r="NKM130" s="4"/>
      <c r="NKN130" s="4"/>
      <c r="NKO130" s="4"/>
      <c r="NKP130" s="4"/>
      <c r="NKQ130" s="4"/>
      <c r="NKR130" s="4"/>
      <c r="NKS130" s="4"/>
      <c r="NKT130" s="4"/>
      <c r="NKU130" s="4"/>
      <c r="NKV130" s="4"/>
      <c r="NKW130" s="4"/>
      <c r="NKX130" s="4"/>
      <c r="NKY130" s="4"/>
      <c r="NKZ130" s="4"/>
      <c r="NLA130" s="4"/>
      <c r="NLB130" s="4"/>
      <c r="NLC130" s="4"/>
      <c r="NLD130" s="4"/>
      <c r="NLE130" s="4"/>
      <c r="NLF130" s="4"/>
      <c r="NLG130" s="4"/>
      <c r="NLH130" s="4"/>
      <c r="NLI130" s="4"/>
      <c r="NLJ130" s="4"/>
      <c r="NLK130" s="4"/>
      <c r="NLL130" s="4"/>
      <c r="NLM130" s="4"/>
      <c r="NLN130" s="4"/>
      <c r="NLO130" s="4"/>
      <c r="NLP130" s="4"/>
      <c r="NLQ130" s="4"/>
      <c r="NLR130" s="4"/>
      <c r="NLS130" s="4"/>
      <c r="NLT130" s="4"/>
      <c r="NLU130" s="4"/>
      <c r="NLV130" s="4"/>
      <c r="NLW130" s="4"/>
      <c r="NLX130" s="4"/>
      <c r="NLY130" s="4"/>
      <c r="NLZ130" s="4"/>
      <c r="NMA130" s="4"/>
      <c r="NMB130" s="4"/>
      <c r="NMC130" s="4"/>
      <c r="NMD130" s="4"/>
      <c r="NME130" s="4"/>
      <c r="NMF130" s="4"/>
      <c r="NMG130" s="4"/>
      <c r="NMH130" s="4"/>
      <c r="NMI130" s="4"/>
      <c r="NMJ130" s="4"/>
      <c r="NMK130" s="4"/>
      <c r="NML130" s="4"/>
      <c r="NMM130" s="4"/>
      <c r="NMN130" s="4"/>
      <c r="NMO130" s="4"/>
      <c r="NMP130" s="4"/>
      <c r="NMQ130" s="4"/>
      <c r="NMR130" s="4"/>
      <c r="NMS130" s="4"/>
      <c r="NMT130" s="4"/>
      <c r="NMU130" s="4"/>
      <c r="NMV130" s="4"/>
      <c r="NMW130" s="4"/>
      <c r="NMX130" s="4"/>
      <c r="NMY130" s="4"/>
      <c r="NMZ130" s="4"/>
      <c r="NNA130" s="4"/>
      <c r="NNB130" s="4"/>
      <c r="NNC130" s="4"/>
      <c r="NND130" s="4"/>
      <c r="NNE130" s="4"/>
      <c r="NNF130" s="4"/>
      <c r="NNG130" s="4"/>
      <c r="NNH130" s="4"/>
      <c r="NNI130" s="4"/>
      <c r="NNJ130" s="4"/>
      <c r="NNK130" s="4"/>
      <c r="NNL130" s="4"/>
      <c r="NNM130" s="4"/>
      <c r="NNN130" s="4"/>
      <c r="NNO130" s="4"/>
      <c r="NNP130" s="4"/>
      <c r="NNQ130" s="4"/>
      <c r="NNR130" s="4"/>
      <c r="NNS130" s="4"/>
      <c r="NNT130" s="4"/>
      <c r="NNU130" s="4"/>
      <c r="NNV130" s="4"/>
      <c r="NNW130" s="4"/>
      <c r="NNX130" s="4"/>
      <c r="NNY130" s="4"/>
      <c r="NNZ130" s="4"/>
      <c r="NOA130" s="4"/>
      <c r="NOB130" s="4"/>
      <c r="NOC130" s="4"/>
      <c r="NOD130" s="4"/>
      <c r="NOE130" s="4"/>
      <c r="NOF130" s="4"/>
      <c r="NOG130" s="4"/>
      <c r="NOH130" s="4"/>
      <c r="NOI130" s="4"/>
      <c r="NOJ130" s="4"/>
      <c r="NOK130" s="4"/>
      <c r="NOL130" s="4"/>
      <c r="NOM130" s="4"/>
      <c r="NON130" s="4"/>
      <c r="NOO130" s="4"/>
      <c r="NOP130" s="4"/>
      <c r="NOQ130" s="4"/>
      <c r="NOR130" s="4"/>
      <c r="NOS130" s="4"/>
      <c r="NOT130" s="4"/>
      <c r="NOU130" s="4"/>
      <c r="NOV130" s="4"/>
      <c r="NOW130" s="4"/>
      <c r="NOX130" s="4"/>
      <c r="NOY130" s="4"/>
      <c r="NOZ130" s="4"/>
      <c r="NPA130" s="4"/>
      <c r="NPB130" s="4"/>
      <c r="NPC130" s="4"/>
      <c r="NPD130" s="4"/>
      <c r="NPE130" s="4"/>
      <c r="NPF130" s="4"/>
      <c r="NPG130" s="4"/>
      <c r="NPH130" s="4"/>
      <c r="NPI130" s="4"/>
      <c r="NPJ130" s="4"/>
      <c r="NPK130" s="4"/>
      <c r="NPL130" s="4"/>
      <c r="NPM130" s="4"/>
      <c r="NPN130" s="4"/>
      <c r="NPO130" s="4"/>
      <c r="NPP130" s="4"/>
      <c r="NPQ130" s="4"/>
      <c r="NPR130" s="4"/>
      <c r="NPS130" s="4"/>
      <c r="NPT130" s="4"/>
      <c r="NPU130" s="4"/>
      <c r="NPV130" s="4"/>
      <c r="NPW130" s="4"/>
      <c r="NPX130" s="4"/>
      <c r="NPY130" s="4"/>
      <c r="NPZ130" s="4"/>
      <c r="NQA130" s="4"/>
      <c r="NQB130" s="4"/>
      <c r="NQC130" s="4"/>
      <c r="NQD130" s="4"/>
      <c r="NQE130" s="4"/>
      <c r="NQF130" s="4"/>
      <c r="NQG130" s="4"/>
      <c r="NQH130" s="4"/>
      <c r="NQI130" s="4"/>
      <c r="NQJ130" s="4"/>
      <c r="NQK130" s="4"/>
      <c r="NQL130" s="4"/>
      <c r="NQM130" s="4"/>
      <c r="NQN130" s="4"/>
      <c r="NQO130" s="4"/>
      <c r="NQP130" s="4"/>
      <c r="NQQ130" s="4"/>
      <c r="NQR130" s="4"/>
      <c r="NQS130" s="4"/>
      <c r="NQT130" s="4"/>
      <c r="NQU130" s="4"/>
      <c r="NQV130" s="4"/>
      <c r="NQW130" s="4"/>
      <c r="NQX130" s="4"/>
      <c r="NQY130" s="4"/>
      <c r="NQZ130" s="4"/>
      <c r="NRA130" s="4"/>
      <c r="NRB130" s="4"/>
      <c r="NRC130" s="4"/>
      <c r="NRD130" s="4"/>
      <c r="NRE130" s="4"/>
      <c r="NRF130" s="4"/>
      <c r="NRG130" s="4"/>
      <c r="NRH130" s="4"/>
      <c r="NRI130" s="4"/>
      <c r="NRJ130" s="4"/>
      <c r="NRK130" s="4"/>
      <c r="NRL130" s="4"/>
      <c r="NRM130" s="4"/>
      <c r="NRN130" s="4"/>
      <c r="NRO130" s="4"/>
      <c r="NRP130" s="4"/>
      <c r="NRQ130" s="4"/>
      <c r="NRR130" s="4"/>
      <c r="NRS130" s="4"/>
      <c r="NRT130" s="4"/>
      <c r="NRU130" s="4"/>
      <c r="NRV130" s="4"/>
      <c r="NRW130" s="4"/>
      <c r="NRX130" s="4"/>
      <c r="NRY130" s="4"/>
      <c r="NRZ130" s="4"/>
      <c r="NSA130" s="4"/>
      <c r="NSB130" s="4"/>
      <c r="NSC130" s="4"/>
      <c r="NSD130" s="4"/>
      <c r="NSE130" s="4"/>
      <c r="NSF130" s="4"/>
      <c r="NSG130" s="4"/>
      <c r="NSH130" s="4"/>
      <c r="NSI130" s="4"/>
      <c r="NSJ130" s="4"/>
      <c r="NSK130" s="4"/>
      <c r="NSL130" s="4"/>
      <c r="NSM130" s="4"/>
      <c r="NSN130" s="4"/>
      <c r="NSO130" s="4"/>
      <c r="NSP130" s="4"/>
      <c r="NSQ130" s="4"/>
      <c r="NSR130" s="4"/>
      <c r="NSS130" s="4"/>
      <c r="NST130" s="4"/>
      <c r="NSU130" s="4"/>
      <c r="NSV130" s="4"/>
      <c r="NSW130" s="4"/>
      <c r="NSX130" s="4"/>
      <c r="NSY130" s="4"/>
      <c r="NSZ130" s="4"/>
      <c r="NTA130" s="4"/>
      <c r="NTB130" s="4"/>
      <c r="NTC130" s="4"/>
      <c r="NTD130" s="4"/>
      <c r="NTE130" s="4"/>
      <c r="NTF130" s="4"/>
      <c r="NTG130" s="4"/>
      <c r="NTH130" s="4"/>
      <c r="NTI130" s="4"/>
      <c r="NTJ130" s="4"/>
      <c r="NTK130" s="4"/>
      <c r="NTL130" s="4"/>
      <c r="NTM130" s="4"/>
      <c r="NTN130" s="4"/>
      <c r="NTO130" s="4"/>
      <c r="NTP130" s="4"/>
      <c r="NTQ130" s="4"/>
      <c r="NTR130" s="4"/>
      <c r="NTS130" s="4"/>
      <c r="NTT130" s="4"/>
      <c r="NTU130" s="4"/>
      <c r="NTV130" s="4"/>
      <c r="NTW130" s="4"/>
      <c r="NTX130" s="4"/>
      <c r="NTY130" s="4"/>
      <c r="NTZ130" s="4"/>
      <c r="NUA130" s="4"/>
      <c r="NUB130" s="4"/>
      <c r="NUC130" s="4"/>
      <c r="NUD130" s="4"/>
      <c r="NUE130" s="4"/>
      <c r="NUF130" s="4"/>
      <c r="NUG130" s="4"/>
      <c r="NUH130" s="4"/>
      <c r="NUI130" s="4"/>
      <c r="NUJ130" s="4"/>
      <c r="NUK130" s="4"/>
      <c r="NUL130" s="4"/>
      <c r="NUM130" s="4"/>
      <c r="NUN130" s="4"/>
      <c r="NUO130" s="4"/>
      <c r="NUP130" s="4"/>
      <c r="NUQ130" s="4"/>
      <c r="NUR130" s="4"/>
      <c r="NUS130" s="4"/>
      <c r="NUT130" s="4"/>
      <c r="NUU130" s="4"/>
      <c r="NUV130" s="4"/>
      <c r="NUW130" s="4"/>
      <c r="NUX130" s="4"/>
      <c r="NUY130" s="4"/>
      <c r="NUZ130" s="4"/>
      <c r="NVA130" s="4"/>
      <c r="NVB130" s="4"/>
      <c r="NVC130" s="4"/>
      <c r="NVD130" s="4"/>
      <c r="NVE130" s="4"/>
      <c r="NVF130" s="4"/>
      <c r="NVG130" s="4"/>
      <c r="NVH130" s="4"/>
      <c r="NVI130" s="4"/>
      <c r="NVJ130" s="4"/>
      <c r="NVK130" s="4"/>
      <c r="NVL130" s="4"/>
      <c r="NVM130" s="4"/>
      <c r="NVN130" s="4"/>
      <c r="NVO130" s="4"/>
      <c r="NVP130" s="4"/>
      <c r="NVQ130" s="4"/>
      <c r="NVR130" s="4"/>
      <c r="NVS130" s="4"/>
      <c r="NVT130" s="4"/>
      <c r="NVU130" s="4"/>
      <c r="NVV130" s="4"/>
      <c r="NVW130" s="4"/>
      <c r="NVX130" s="4"/>
      <c r="NVY130" s="4"/>
      <c r="NVZ130" s="4"/>
      <c r="NWA130" s="4"/>
      <c r="NWB130" s="4"/>
      <c r="NWC130" s="4"/>
      <c r="NWD130" s="4"/>
      <c r="NWE130" s="4"/>
      <c r="NWF130" s="4"/>
      <c r="NWG130" s="4"/>
      <c r="NWH130" s="4"/>
      <c r="NWI130" s="4"/>
      <c r="NWJ130" s="4"/>
      <c r="NWK130" s="4"/>
      <c r="NWL130" s="4"/>
      <c r="NWM130" s="4"/>
      <c r="NWN130" s="4"/>
      <c r="NWO130" s="4"/>
      <c r="NWP130" s="4"/>
      <c r="NWQ130" s="4"/>
      <c r="NWR130" s="4"/>
      <c r="NWS130" s="4"/>
      <c r="NWT130" s="4"/>
      <c r="NWU130" s="4"/>
      <c r="NWV130" s="4"/>
      <c r="NWW130" s="4"/>
      <c r="NWX130" s="4"/>
      <c r="NWY130" s="4"/>
      <c r="NWZ130" s="4"/>
      <c r="NXA130" s="4"/>
      <c r="NXB130" s="4"/>
      <c r="NXC130" s="4"/>
      <c r="NXD130" s="4"/>
      <c r="NXE130" s="4"/>
      <c r="NXF130" s="4"/>
      <c r="NXG130" s="4"/>
      <c r="NXH130" s="4"/>
      <c r="NXI130" s="4"/>
      <c r="NXJ130" s="4"/>
      <c r="NXK130" s="4"/>
      <c r="NXL130" s="4"/>
      <c r="NXM130" s="4"/>
      <c r="NXN130" s="4"/>
      <c r="NXO130" s="4"/>
      <c r="NXP130" s="4"/>
      <c r="NXQ130" s="4"/>
      <c r="NXR130" s="4"/>
      <c r="NXS130" s="4"/>
      <c r="NXT130" s="4"/>
      <c r="NXU130" s="4"/>
      <c r="NXV130" s="4"/>
      <c r="NXW130" s="4"/>
      <c r="NXX130" s="4"/>
      <c r="NXY130" s="4"/>
      <c r="NXZ130" s="4"/>
      <c r="NYA130" s="4"/>
      <c r="NYB130" s="4"/>
      <c r="NYC130" s="4"/>
      <c r="NYD130" s="4"/>
      <c r="NYE130" s="4"/>
      <c r="NYF130" s="4"/>
      <c r="NYG130" s="4"/>
      <c r="NYH130" s="4"/>
      <c r="NYI130" s="4"/>
      <c r="NYJ130" s="4"/>
      <c r="NYK130" s="4"/>
      <c r="NYL130" s="4"/>
      <c r="NYM130" s="4"/>
      <c r="NYN130" s="4"/>
      <c r="NYO130" s="4"/>
      <c r="NYP130" s="4"/>
      <c r="NYQ130" s="4"/>
      <c r="NYR130" s="4"/>
      <c r="NYS130" s="4"/>
      <c r="NYT130" s="4"/>
      <c r="NYU130" s="4"/>
      <c r="NYV130" s="4"/>
      <c r="NYW130" s="4"/>
      <c r="NYX130" s="4"/>
      <c r="NYY130" s="4"/>
      <c r="NYZ130" s="4"/>
      <c r="NZA130" s="4"/>
      <c r="NZB130" s="4"/>
      <c r="NZC130" s="4"/>
      <c r="NZD130" s="4"/>
      <c r="NZE130" s="4"/>
      <c r="NZF130" s="4"/>
      <c r="NZG130" s="4"/>
      <c r="NZH130" s="4"/>
      <c r="NZI130" s="4"/>
      <c r="NZJ130" s="4"/>
      <c r="NZK130" s="4"/>
      <c r="NZL130" s="4"/>
      <c r="NZM130" s="4"/>
      <c r="NZN130" s="4"/>
      <c r="NZO130" s="4"/>
      <c r="NZP130" s="4"/>
      <c r="NZQ130" s="4"/>
      <c r="NZR130" s="4"/>
      <c r="NZS130" s="4"/>
      <c r="NZT130" s="4"/>
      <c r="NZU130" s="4"/>
      <c r="NZV130" s="4"/>
      <c r="NZW130" s="4"/>
      <c r="NZX130" s="4"/>
      <c r="NZY130" s="4"/>
      <c r="NZZ130" s="4"/>
      <c r="OAA130" s="4"/>
      <c r="OAB130" s="4"/>
      <c r="OAC130" s="4"/>
      <c r="OAD130" s="4"/>
      <c r="OAE130" s="4"/>
      <c r="OAF130" s="4"/>
      <c r="OAG130" s="4"/>
      <c r="OAH130" s="4"/>
      <c r="OAI130" s="4"/>
      <c r="OAJ130" s="4"/>
      <c r="OAK130" s="4"/>
      <c r="OAL130" s="4"/>
      <c r="OAM130" s="4"/>
      <c r="OAN130" s="4"/>
      <c r="OAO130" s="4"/>
      <c r="OAP130" s="4"/>
      <c r="OAQ130" s="4"/>
      <c r="OAR130" s="4"/>
      <c r="OAS130" s="4"/>
      <c r="OAT130" s="4"/>
      <c r="OAU130" s="4"/>
      <c r="OAV130" s="4"/>
      <c r="OAW130" s="4"/>
      <c r="OAX130" s="4"/>
      <c r="OAY130" s="4"/>
      <c r="OAZ130" s="4"/>
      <c r="OBA130" s="4"/>
      <c r="OBB130" s="4"/>
      <c r="OBC130" s="4"/>
      <c r="OBD130" s="4"/>
      <c r="OBE130" s="4"/>
      <c r="OBF130" s="4"/>
      <c r="OBG130" s="4"/>
      <c r="OBH130" s="4"/>
      <c r="OBI130" s="4"/>
      <c r="OBJ130" s="4"/>
      <c r="OBK130" s="4"/>
      <c r="OBL130" s="4"/>
      <c r="OBM130" s="4"/>
      <c r="OBN130" s="4"/>
      <c r="OBO130" s="4"/>
      <c r="OBP130" s="4"/>
      <c r="OBQ130" s="4"/>
      <c r="OBR130" s="4"/>
      <c r="OBS130" s="4"/>
      <c r="OBT130" s="4"/>
      <c r="OBU130" s="4"/>
      <c r="OBV130" s="4"/>
      <c r="OBW130" s="4"/>
      <c r="OBX130" s="4"/>
      <c r="OBY130" s="4"/>
      <c r="OBZ130" s="4"/>
      <c r="OCA130" s="4"/>
      <c r="OCB130" s="4"/>
      <c r="OCC130" s="4"/>
      <c r="OCD130" s="4"/>
      <c r="OCE130" s="4"/>
      <c r="OCF130" s="4"/>
      <c r="OCG130" s="4"/>
      <c r="OCH130" s="4"/>
      <c r="OCI130" s="4"/>
      <c r="OCJ130" s="4"/>
      <c r="OCK130" s="4"/>
      <c r="OCL130" s="4"/>
      <c r="OCM130" s="4"/>
      <c r="OCN130" s="4"/>
      <c r="OCO130" s="4"/>
      <c r="OCP130" s="4"/>
      <c r="OCQ130" s="4"/>
      <c r="OCR130" s="4"/>
      <c r="OCS130" s="4"/>
      <c r="OCT130" s="4"/>
      <c r="OCU130" s="4"/>
      <c r="OCV130" s="4"/>
      <c r="OCW130" s="4"/>
      <c r="OCX130" s="4"/>
      <c r="OCY130" s="4"/>
      <c r="OCZ130" s="4"/>
      <c r="ODA130" s="4"/>
      <c r="ODB130" s="4"/>
      <c r="ODC130" s="4"/>
      <c r="ODD130" s="4"/>
      <c r="ODE130" s="4"/>
      <c r="ODF130" s="4"/>
      <c r="ODG130" s="4"/>
      <c r="ODH130" s="4"/>
      <c r="ODI130" s="4"/>
      <c r="ODJ130" s="4"/>
      <c r="ODK130" s="4"/>
      <c r="ODL130" s="4"/>
      <c r="ODM130" s="4"/>
      <c r="ODN130" s="4"/>
      <c r="ODO130" s="4"/>
      <c r="ODP130" s="4"/>
      <c r="ODQ130" s="4"/>
      <c r="ODR130" s="4"/>
      <c r="ODS130" s="4"/>
      <c r="ODT130" s="4"/>
      <c r="ODU130" s="4"/>
      <c r="ODV130" s="4"/>
      <c r="ODW130" s="4"/>
      <c r="ODX130" s="4"/>
      <c r="ODY130" s="4"/>
      <c r="ODZ130" s="4"/>
      <c r="OEA130" s="4"/>
      <c r="OEB130" s="4"/>
      <c r="OEC130" s="4"/>
      <c r="OED130" s="4"/>
      <c r="OEE130" s="4"/>
      <c r="OEF130" s="4"/>
      <c r="OEG130" s="4"/>
      <c r="OEH130" s="4"/>
      <c r="OEI130" s="4"/>
      <c r="OEJ130" s="4"/>
      <c r="OEK130" s="4"/>
      <c r="OEL130" s="4"/>
      <c r="OEM130" s="4"/>
      <c r="OEN130" s="4"/>
      <c r="OEO130" s="4"/>
      <c r="OEP130" s="4"/>
      <c r="OEQ130" s="4"/>
      <c r="OER130" s="4"/>
      <c r="OES130" s="4"/>
      <c r="OET130" s="4"/>
      <c r="OEU130" s="4"/>
      <c r="OEV130" s="4"/>
      <c r="OEW130" s="4"/>
      <c r="OEX130" s="4"/>
      <c r="OEY130" s="4"/>
      <c r="OEZ130" s="4"/>
      <c r="OFA130" s="4"/>
      <c r="OFB130" s="4"/>
      <c r="OFC130" s="4"/>
      <c r="OFD130" s="4"/>
      <c r="OFE130" s="4"/>
      <c r="OFF130" s="4"/>
      <c r="OFG130" s="4"/>
      <c r="OFH130" s="4"/>
      <c r="OFI130" s="4"/>
      <c r="OFJ130" s="4"/>
      <c r="OFK130" s="4"/>
      <c r="OFL130" s="4"/>
      <c r="OFM130" s="4"/>
      <c r="OFN130" s="4"/>
      <c r="OFO130" s="4"/>
      <c r="OFP130" s="4"/>
      <c r="OFQ130" s="4"/>
      <c r="OFR130" s="4"/>
      <c r="OFS130" s="4"/>
      <c r="OFT130" s="4"/>
      <c r="OFU130" s="4"/>
      <c r="OFV130" s="4"/>
      <c r="OFW130" s="4"/>
      <c r="OFX130" s="4"/>
      <c r="OFY130" s="4"/>
      <c r="OFZ130" s="4"/>
      <c r="OGA130" s="4"/>
      <c r="OGB130" s="4"/>
      <c r="OGC130" s="4"/>
      <c r="OGD130" s="4"/>
      <c r="OGE130" s="4"/>
      <c r="OGF130" s="4"/>
      <c r="OGG130" s="4"/>
      <c r="OGH130" s="4"/>
      <c r="OGI130" s="4"/>
      <c r="OGJ130" s="4"/>
      <c r="OGK130" s="4"/>
      <c r="OGL130" s="4"/>
      <c r="OGM130" s="4"/>
      <c r="OGN130" s="4"/>
      <c r="OGO130" s="4"/>
      <c r="OGP130" s="4"/>
      <c r="OGQ130" s="4"/>
      <c r="OGR130" s="4"/>
      <c r="OGS130" s="4"/>
      <c r="OGT130" s="4"/>
      <c r="OGU130" s="4"/>
      <c r="OGV130" s="4"/>
      <c r="OGW130" s="4"/>
      <c r="OGX130" s="4"/>
      <c r="OGY130" s="4"/>
      <c r="OGZ130" s="4"/>
      <c r="OHA130" s="4"/>
      <c r="OHB130" s="4"/>
      <c r="OHC130" s="4"/>
      <c r="OHD130" s="4"/>
      <c r="OHE130" s="4"/>
      <c r="OHF130" s="4"/>
      <c r="OHG130" s="4"/>
      <c r="OHH130" s="4"/>
      <c r="OHI130" s="4"/>
      <c r="OHJ130" s="4"/>
      <c r="OHK130" s="4"/>
      <c r="OHL130" s="4"/>
      <c r="OHM130" s="4"/>
      <c r="OHN130" s="4"/>
      <c r="OHO130" s="4"/>
      <c r="OHP130" s="4"/>
      <c r="OHQ130" s="4"/>
      <c r="OHR130" s="4"/>
      <c r="OHS130" s="4"/>
      <c r="OHT130" s="4"/>
      <c r="OHU130" s="4"/>
      <c r="OHV130" s="4"/>
      <c r="OHW130" s="4"/>
      <c r="OHX130" s="4"/>
      <c r="OHY130" s="4"/>
      <c r="OHZ130" s="4"/>
      <c r="OIA130" s="4"/>
      <c r="OIB130" s="4"/>
      <c r="OIC130" s="4"/>
      <c r="OID130" s="4"/>
      <c r="OIE130" s="4"/>
      <c r="OIF130" s="4"/>
      <c r="OIG130" s="4"/>
      <c r="OIH130" s="4"/>
      <c r="OII130" s="4"/>
      <c r="OIJ130" s="4"/>
      <c r="OIK130" s="4"/>
      <c r="OIL130" s="4"/>
      <c r="OIM130" s="4"/>
      <c r="OIN130" s="4"/>
      <c r="OIO130" s="4"/>
      <c r="OIP130" s="4"/>
      <c r="OIQ130" s="4"/>
      <c r="OIR130" s="4"/>
      <c r="OIS130" s="4"/>
      <c r="OIT130" s="4"/>
      <c r="OIU130" s="4"/>
      <c r="OIV130" s="4"/>
      <c r="OIW130" s="4"/>
      <c r="OIX130" s="4"/>
      <c r="OIY130" s="4"/>
      <c r="OIZ130" s="4"/>
      <c r="OJA130" s="4"/>
      <c r="OJB130" s="4"/>
      <c r="OJC130" s="4"/>
      <c r="OJD130" s="4"/>
      <c r="OJE130" s="4"/>
      <c r="OJF130" s="4"/>
      <c r="OJG130" s="4"/>
      <c r="OJH130" s="4"/>
      <c r="OJI130" s="4"/>
      <c r="OJJ130" s="4"/>
      <c r="OJK130" s="4"/>
      <c r="OJL130" s="4"/>
      <c r="OJM130" s="4"/>
      <c r="OJN130" s="4"/>
      <c r="OJO130" s="4"/>
      <c r="OJP130" s="4"/>
      <c r="OJQ130" s="4"/>
      <c r="OJR130" s="4"/>
      <c r="OJS130" s="4"/>
      <c r="OJT130" s="4"/>
      <c r="OJU130" s="4"/>
      <c r="OJV130" s="4"/>
      <c r="OJW130" s="4"/>
      <c r="OJX130" s="4"/>
      <c r="OJY130" s="4"/>
      <c r="OJZ130" s="4"/>
      <c r="OKA130" s="4"/>
      <c r="OKB130" s="4"/>
      <c r="OKC130" s="4"/>
      <c r="OKD130" s="4"/>
      <c r="OKE130" s="4"/>
      <c r="OKF130" s="4"/>
      <c r="OKG130" s="4"/>
      <c r="OKH130" s="4"/>
      <c r="OKI130" s="4"/>
      <c r="OKJ130" s="4"/>
      <c r="OKK130" s="4"/>
      <c r="OKL130" s="4"/>
      <c r="OKM130" s="4"/>
      <c r="OKN130" s="4"/>
      <c r="OKO130" s="4"/>
      <c r="OKP130" s="4"/>
      <c r="OKQ130" s="4"/>
      <c r="OKR130" s="4"/>
      <c r="OKS130" s="4"/>
      <c r="OKT130" s="4"/>
      <c r="OKU130" s="4"/>
      <c r="OKV130" s="4"/>
      <c r="OKW130" s="4"/>
      <c r="OKX130" s="4"/>
      <c r="OKY130" s="4"/>
      <c r="OKZ130" s="4"/>
      <c r="OLA130" s="4"/>
      <c r="OLB130" s="4"/>
      <c r="OLC130" s="4"/>
      <c r="OLD130" s="4"/>
      <c r="OLE130" s="4"/>
      <c r="OLF130" s="4"/>
      <c r="OLG130" s="4"/>
      <c r="OLH130" s="4"/>
      <c r="OLI130" s="4"/>
      <c r="OLJ130" s="4"/>
      <c r="OLK130" s="4"/>
      <c r="OLL130" s="4"/>
      <c r="OLM130" s="4"/>
      <c r="OLN130" s="4"/>
      <c r="OLO130" s="4"/>
      <c r="OLP130" s="4"/>
      <c r="OLQ130" s="4"/>
      <c r="OLR130" s="4"/>
      <c r="OLS130" s="4"/>
      <c r="OLT130" s="4"/>
      <c r="OLU130" s="4"/>
      <c r="OLV130" s="4"/>
      <c r="OLW130" s="4"/>
      <c r="OLX130" s="4"/>
      <c r="OLY130" s="4"/>
      <c r="OLZ130" s="4"/>
      <c r="OMA130" s="4"/>
      <c r="OMB130" s="4"/>
      <c r="OMC130" s="4"/>
      <c r="OMD130" s="4"/>
      <c r="OME130" s="4"/>
      <c r="OMF130" s="4"/>
      <c r="OMG130" s="4"/>
      <c r="OMH130" s="4"/>
      <c r="OMI130" s="4"/>
      <c r="OMJ130" s="4"/>
      <c r="OMK130" s="4"/>
      <c r="OML130" s="4"/>
      <c r="OMM130" s="4"/>
      <c r="OMN130" s="4"/>
      <c r="OMO130" s="4"/>
      <c r="OMP130" s="4"/>
      <c r="OMQ130" s="4"/>
      <c r="OMR130" s="4"/>
      <c r="OMS130" s="4"/>
      <c r="OMT130" s="4"/>
      <c r="OMU130" s="4"/>
      <c r="OMV130" s="4"/>
      <c r="OMW130" s="4"/>
      <c r="OMX130" s="4"/>
      <c r="OMY130" s="4"/>
      <c r="OMZ130" s="4"/>
      <c r="ONA130" s="4"/>
      <c r="ONB130" s="4"/>
      <c r="ONC130" s="4"/>
      <c r="OND130" s="4"/>
      <c r="ONE130" s="4"/>
      <c r="ONF130" s="4"/>
      <c r="ONG130" s="4"/>
      <c r="ONH130" s="4"/>
      <c r="ONI130" s="4"/>
      <c r="ONJ130" s="4"/>
      <c r="ONK130" s="4"/>
      <c r="ONL130" s="4"/>
      <c r="ONM130" s="4"/>
      <c r="ONN130" s="4"/>
      <c r="ONO130" s="4"/>
      <c r="ONP130" s="4"/>
      <c r="ONQ130" s="4"/>
      <c r="ONR130" s="4"/>
      <c r="ONS130" s="4"/>
      <c r="ONT130" s="4"/>
      <c r="ONU130" s="4"/>
      <c r="ONV130" s="4"/>
      <c r="ONW130" s="4"/>
      <c r="ONX130" s="4"/>
      <c r="ONY130" s="4"/>
      <c r="ONZ130" s="4"/>
      <c r="OOA130" s="4"/>
      <c r="OOB130" s="4"/>
      <c r="OOC130" s="4"/>
      <c r="OOD130" s="4"/>
      <c r="OOE130" s="4"/>
      <c r="OOF130" s="4"/>
      <c r="OOG130" s="4"/>
      <c r="OOH130" s="4"/>
      <c r="OOI130" s="4"/>
      <c r="OOJ130" s="4"/>
      <c r="OOK130" s="4"/>
      <c r="OOL130" s="4"/>
      <c r="OOM130" s="4"/>
      <c r="OON130" s="4"/>
      <c r="OOO130" s="4"/>
      <c r="OOP130" s="4"/>
      <c r="OOQ130" s="4"/>
      <c r="OOR130" s="4"/>
      <c r="OOS130" s="4"/>
      <c r="OOT130" s="4"/>
      <c r="OOU130" s="4"/>
      <c r="OOV130" s="4"/>
      <c r="OOW130" s="4"/>
      <c r="OOX130" s="4"/>
      <c r="OOY130" s="4"/>
      <c r="OOZ130" s="4"/>
      <c r="OPA130" s="4"/>
      <c r="OPB130" s="4"/>
      <c r="OPC130" s="4"/>
      <c r="OPD130" s="4"/>
      <c r="OPE130" s="4"/>
      <c r="OPF130" s="4"/>
      <c r="OPG130" s="4"/>
      <c r="OPH130" s="4"/>
      <c r="OPI130" s="4"/>
      <c r="OPJ130" s="4"/>
      <c r="OPK130" s="4"/>
      <c r="OPL130" s="4"/>
      <c r="OPM130" s="4"/>
      <c r="OPN130" s="4"/>
      <c r="OPO130" s="4"/>
      <c r="OPP130" s="4"/>
      <c r="OPQ130" s="4"/>
      <c r="OPR130" s="4"/>
      <c r="OPS130" s="4"/>
      <c r="OPT130" s="4"/>
      <c r="OPU130" s="4"/>
      <c r="OPV130" s="4"/>
      <c r="OPW130" s="4"/>
      <c r="OPX130" s="4"/>
      <c r="OPY130" s="4"/>
      <c r="OPZ130" s="4"/>
      <c r="OQA130" s="4"/>
      <c r="OQB130" s="4"/>
      <c r="OQC130" s="4"/>
      <c r="OQD130" s="4"/>
      <c r="OQE130" s="4"/>
      <c r="OQF130" s="4"/>
      <c r="OQG130" s="4"/>
      <c r="OQH130" s="4"/>
      <c r="OQI130" s="4"/>
      <c r="OQJ130" s="4"/>
      <c r="OQK130" s="4"/>
      <c r="OQL130" s="4"/>
      <c r="OQM130" s="4"/>
      <c r="OQN130" s="4"/>
      <c r="OQO130" s="4"/>
      <c r="OQP130" s="4"/>
      <c r="OQQ130" s="4"/>
      <c r="OQR130" s="4"/>
      <c r="OQS130" s="4"/>
      <c r="OQT130" s="4"/>
      <c r="OQU130" s="4"/>
      <c r="OQV130" s="4"/>
      <c r="OQW130" s="4"/>
      <c r="OQX130" s="4"/>
      <c r="OQY130" s="4"/>
      <c r="OQZ130" s="4"/>
      <c r="ORA130" s="4"/>
      <c r="ORB130" s="4"/>
      <c r="ORC130" s="4"/>
      <c r="ORD130" s="4"/>
      <c r="ORE130" s="4"/>
      <c r="ORF130" s="4"/>
      <c r="ORG130" s="4"/>
      <c r="ORH130" s="4"/>
      <c r="ORI130" s="4"/>
      <c r="ORJ130" s="4"/>
      <c r="ORK130" s="4"/>
      <c r="ORL130" s="4"/>
      <c r="ORM130" s="4"/>
      <c r="ORN130" s="4"/>
      <c r="ORO130" s="4"/>
      <c r="ORP130" s="4"/>
      <c r="ORQ130" s="4"/>
      <c r="ORR130" s="4"/>
      <c r="ORS130" s="4"/>
      <c r="ORT130" s="4"/>
      <c r="ORU130" s="4"/>
      <c r="ORV130" s="4"/>
      <c r="ORW130" s="4"/>
      <c r="ORX130" s="4"/>
      <c r="ORY130" s="4"/>
      <c r="ORZ130" s="4"/>
      <c r="OSA130" s="4"/>
      <c r="OSB130" s="4"/>
      <c r="OSC130" s="4"/>
      <c r="OSD130" s="4"/>
      <c r="OSE130" s="4"/>
      <c r="OSF130" s="4"/>
      <c r="OSG130" s="4"/>
      <c r="OSH130" s="4"/>
      <c r="OSI130" s="4"/>
      <c r="OSJ130" s="4"/>
      <c r="OSK130" s="4"/>
      <c r="OSL130" s="4"/>
      <c r="OSM130" s="4"/>
      <c r="OSN130" s="4"/>
      <c r="OSO130" s="4"/>
      <c r="OSP130" s="4"/>
      <c r="OSQ130" s="4"/>
      <c r="OSR130" s="4"/>
      <c r="OSS130" s="4"/>
      <c r="OST130" s="4"/>
      <c r="OSU130" s="4"/>
      <c r="OSV130" s="4"/>
      <c r="OSW130" s="4"/>
      <c r="OSX130" s="4"/>
      <c r="OSY130" s="4"/>
      <c r="OSZ130" s="4"/>
      <c r="OTA130" s="4"/>
      <c r="OTB130" s="4"/>
      <c r="OTC130" s="4"/>
      <c r="OTD130" s="4"/>
      <c r="OTE130" s="4"/>
      <c r="OTF130" s="4"/>
      <c r="OTG130" s="4"/>
      <c r="OTH130" s="4"/>
      <c r="OTI130" s="4"/>
      <c r="OTJ130" s="4"/>
      <c r="OTK130" s="4"/>
      <c r="OTL130" s="4"/>
      <c r="OTM130" s="4"/>
      <c r="OTN130" s="4"/>
      <c r="OTO130" s="4"/>
      <c r="OTP130" s="4"/>
      <c r="OTQ130" s="4"/>
      <c r="OTR130" s="4"/>
      <c r="OTS130" s="4"/>
      <c r="OTT130" s="4"/>
      <c r="OTU130" s="4"/>
      <c r="OTV130" s="4"/>
      <c r="OTW130" s="4"/>
      <c r="OTX130" s="4"/>
      <c r="OTY130" s="4"/>
      <c r="OTZ130" s="4"/>
      <c r="OUA130" s="4"/>
      <c r="OUB130" s="4"/>
      <c r="OUC130" s="4"/>
      <c r="OUD130" s="4"/>
      <c r="OUE130" s="4"/>
      <c r="OUF130" s="4"/>
      <c r="OUG130" s="4"/>
      <c r="OUH130" s="4"/>
      <c r="OUI130" s="4"/>
      <c r="OUJ130" s="4"/>
      <c r="OUK130" s="4"/>
      <c r="OUL130" s="4"/>
      <c r="OUM130" s="4"/>
      <c r="OUN130" s="4"/>
      <c r="OUO130" s="4"/>
      <c r="OUP130" s="4"/>
      <c r="OUQ130" s="4"/>
      <c r="OUR130" s="4"/>
      <c r="OUS130" s="4"/>
      <c r="OUT130" s="4"/>
      <c r="OUU130" s="4"/>
      <c r="OUV130" s="4"/>
      <c r="OUW130" s="4"/>
      <c r="OUX130" s="4"/>
      <c r="OUY130" s="4"/>
      <c r="OUZ130" s="4"/>
      <c r="OVA130" s="4"/>
      <c r="OVB130" s="4"/>
      <c r="OVC130" s="4"/>
      <c r="OVD130" s="4"/>
      <c r="OVE130" s="4"/>
      <c r="OVF130" s="4"/>
      <c r="OVG130" s="4"/>
      <c r="OVH130" s="4"/>
      <c r="OVI130" s="4"/>
      <c r="OVJ130" s="4"/>
      <c r="OVK130" s="4"/>
      <c r="OVL130" s="4"/>
      <c r="OVM130" s="4"/>
      <c r="OVN130" s="4"/>
      <c r="OVO130" s="4"/>
      <c r="OVP130" s="4"/>
      <c r="OVQ130" s="4"/>
      <c r="OVR130" s="4"/>
      <c r="OVS130" s="4"/>
      <c r="OVT130" s="4"/>
      <c r="OVU130" s="4"/>
      <c r="OVV130" s="4"/>
      <c r="OVW130" s="4"/>
      <c r="OVX130" s="4"/>
      <c r="OVY130" s="4"/>
      <c r="OVZ130" s="4"/>
      <c r="OWA130" s="4"/>
      <c r="OWB130" s="4"/>
      <c r="OWC130" s="4"/>
      <c r="OWD130" s="4"/>
      <c r="OWE130" s="4"/>
      <c r="OWF130" s="4"/>
      <c r="OWG130" s="4"/>
      <c r="OWH130" s="4"/>
      <c r="OWI130" s="4"/>
      <c r="OWJ130" s="4"/>
      <c r="OWK130" s="4"/>
      <c r="OWL130" s="4"/>
      <c r="OWM130" s="4"/>
      <c r="OWN130" s="4"/>
      <c r="OWO130" s="4"/>
      <c r="OWP130" s="4"/>
      <c r="OWQ130" s="4"/>
      <c r="OWR130" s="4"/>
      <c r="OWS130" s="4"/>
      <c r="OWT130" s="4"/>
      <c r="OWU130" s="4"/>
      <c r="OWV130" s="4"/>
      <c r="OWW130" s="4"/>
      <c r="OWX130" s="4"/>
      <c r="OWY130" s="4"/>
      <c r="OWZ130" s="4"/>
      <c r="OXA130" s="4"/>
      <c r="OXB130" s="4"/>
      <c r="OXC130" s="4"/>
      <c r="OXD130" s="4"/>
      <c r="OXE130" s="4"/>
      <c r="OXF130" s="4"/>
      <c r="OXG130" s="4"/>
      <c r="OXH130" s="4"/>
      <c r="OXI130" s="4"/>
      <c r="OXJ130" s="4"/>
      <c r="OXK130" s="4"/>
      <c r="OXL130" s="4"/>
      <c r="OXM130" s="4"/>
      <c r="OXN130" s="4"/>
      <c r="OXO130" s="4"/>
      <c r="OXP130" s="4"/>
      <c r="OXQ130" s="4"/>
      <c r="OXR130" s="4"/>
      <c r="OXS130" s="4"/>
      <c r="OXT130" s="4"/>
      <c r="OXU130" s="4"/>
      <c r="OXV130" s="4"/>
      <c r="OXW130" s="4"/>
      <c r="OXX130" s="4"/>
      <c r="OXY130" s="4"/>
      <c r="OXZ130" s="4"/>
      <c r="OYA130" s="4"/>
      <c r="OYB130" s="4"/>
      <c r="OYC130" s="4"/>
      <c r="OYD130" s="4"/>
      <c r="OYE130" s="4"/>
      <c r="OYF130" s="4"/>
      <c r="OYG130" s="4"/>
      <c r="OYH130" s="4"/>
      <c r="OYI130" s="4"/>
      <c r="OYJ130" s="4"/>
      <c r="OYK130" s="4"/>
      <c r="OYL130" s="4"/>
      <c r="OYM130" s="4"/>
      <c r="OYN130" s="4"/>
      <c r="OYO130" s="4"/>
      <c r="OYP130" s="4"/>
      <c r="OYQ130" s="4"/>
      <c r="OYR130" s="4"/>
      <c r="OYS130" s="4"/>
      <c r="OYT130" s="4"/>
      <c r="OYU130" s="4"/>
      <c r="OYV130" s="4"/>
      <c r="OYW130" s="4"/>
      <c r="OYX130" s="4"/>
      <c r="OYY130" s="4"/>
      <c r="OYZ130" s="4"/>
      <c r="OZA130" s="4"/>
      <c r="OZB130" s="4"/>
      <c r="OZC130" s="4"/>
      <c r="OZD130" s="4"/>
      <c r="OZE130" s="4"/>
      <c r="OZF130" s="4"/>
      <c r="OZG130" s="4"/>
      <c r="OZH130" s="4"/>
      <c r="OZI130" s="4"/>
      <c r="OZJ130" s="4"/>
      <c r="OZK130" s="4"/>
      <c r="OZL130" s="4"/>
      <c r="OZM130" s="4"/>
      <c r="OZN130" s="4"/>
      <c r="OZO130" s="4"/>
      <c r="OZP130" s="4"/>
      <c r="OZQ130" s="4"/>
      <c r="OZR130" s="4"/>
      <c r="OZS130" s="4"/>
      <c r="OZT130" s="4"/>
      <c r="OZU130" s="4"/>
      <c r="OZV130" s="4"/>
      <c r="OZW130" s="4"/>
      <c r="OZX130" s="4"/>
      <c r="OZY130" s="4"/>
      <c r="OZZ130" s="4"/>
      <c r="PAA130" s="4"/>
      <c r="PAB130" s="4"/>
      <c r="PAC130" s="4"/>
      <c r="PAD130" s="4"/>
      <c r="PAE130" s="4"/>
      <c r="PAF130" s="4"/>
      <c r="PAG130" s="4"/>
      <c r="PAH130" s="4"/>
      <c r="PAI130" s="4"/>
      <c r="PAJ130" s="4"/>
      <c r="PAK130" s="4"/>
      <c r="PAL130" s="4"/>
      <c r="PAM130" s="4"/>
      <c r="PAN130" s="4"/>
      <c r="PAO130" s="4"/>
      <c r="PAP130" s="4"/>
      <c r="PAQ130" s="4"/>
      <c r="PAR130" s="4"/>
      <c r="PAS130" s="4"/>
      <c r="PAT130" s="4"/>
      <c r="PAU130" s="4"/>
      <c r="PAV130" s="4"/>
      <c r="PAW130" s="4"/>
      <c r="PAX130" s="4"/>
      <c r="PAY130" s="4"/>
      <c r="PAZ130" s="4"/>
      <c r="PBA130" s="4"/>
      <c r="PBB130" s="4"/>
      <c r="PBC130" s="4"/>
      <c r="PBD130" s="4"/>
      <c r="PBE130" s="4"/>
      <c r="PBF130" s="4"/>
      <c r="PBG130" s="4"/>
      <c r="PBH130" s="4"/>
      <c r="PBI130" s="4"/>
      <c r="PBJ130" s="4"/>
      <c r="PBK130" s="4"/>
      <c r="PBL130" s="4"/>
      <c r="PBM130" s="4"/>
      <c r="PBN130" s="4"/>
      <c r="PBO130" s="4"/>
      <c r="PBP130" s="4"/>
      <c r="PBQ130" s="4"/>
      <c r="PBR130" s="4"/>
      <c r="PBS130" s="4"/>
      <c r="PBT130" s="4"/>
      <c r="PBU130" s="4"/>
      <c r="PBV130" s="4"/>
      <c r="PBW130" s="4"/>
      <c r="PBX130" s="4"/>
      <c r="PBY130" s="4"/>
      <c r="PBZ130" s="4"/>
      <c r="PCA130" s="4"/>
      <c r="PCB130" s="4"/>
      <c r="PCC130" s="4"/>
      <c r="PCD130" s="4"/>
      <c r="PCE130" s="4"/>
      <c r="PCF130" s="4"/>
      <c r="PCG130" s="4"/>
      <c r="PCH130" s="4"/>
      <c r="PCI130" s="4"/>
      <c r="PCJ130" s="4"/>
      <c r="PCK130" s="4"/>
      <c r="PCL130" s="4"/>
      <c r="PCM130" s="4"/>
      <c r="PCN130" s="4"/>
      <c r="PCO130" s="4"/>
      <c r="PCP130" s="4"/>
      <c r="PCQ130" s="4"/>
      <c r="PCR130" s="4"/>
      <c r="PCS130" s="4"/>
      <c r="PCT130" s="4"/>
      <c r="PCU130" s="4"/>
      <c r="PCV130" s="4"/>
      <c r="PCW130" s="4"/>
      <c r="PCX130" s="4"/>
      <c r="PCY130" s="4"/>
      <c r="PCZ130" s="4"/>
      <c r="PDA130" s="4"/>
      <c r="PDB130" s="4"/>
      <c r="PDC130" s="4"/>
      <c r="PDD130" s="4"/>
      <c r="PDE130" s="4"/>
      <c r="PDF130" s="4"/>
      <c r="PDG130" s="4"/>
      <c r="PDH130" s="4"/>
      <c r="PDI130" s="4"/>
      <c r="PDJ130" s="4"/>
      <c r="PDK130" s="4"/>
      <c r="PDL130" s="4"/>
      <c r="PDM130" s="4"/>
      <c r="PDN130" s="4"/>
      <c r="PDO130" s="4"/>
      <c r="PDP130" s="4"/>
      <c r="PDQ130" s="4"/>
      <c r="PDR130" s="4"/>
      <c r="PDS130" s="4"/>
      <c r="PDT130" s="4"/>
      <c r="PDU130" s="4"/>
      <c r="PDV130" s="4"/>
      <c r="PDW130" s="4"/>
      <c r="PDX130" s="4"/>
      <c r="PDY130" s="4"/>
      <c r="PDZ130" s="4"/>
      <c r="PEA130" s="4"/>
      <c r="PEB130" s="4"/>
      <c r="PEC130" s="4"/>
      <c r="PED130" s="4"/>
      <c r="PEE130" s="4"/>
      <c r="PEF130" s="4"/>
      <c r="PEG130" s="4"/>
      <c r="PEH130" s="4"/>
      <c r="PEI130" s="4"/>
      <c r="PEJ130" s="4"/>
      <c r="PEK130" s="4"/>
      <c r="PEL130" s="4"/>
      <c r="PEM130" s="4"/>
      <c r="PEN130" s="4"/>
      <c r="PEO130" s="4"/>
      <c r="PEP130" s="4"/>
      <c r="PEQ130" s="4"/>
      <c r="PER130" s="4"/>
      <c r="PES130" s="4"/>
      <c r="PET130" s="4"/>
      <c r="PEU130" s="4"/>
      <c r="PEV130" s="4"/>
      <c r="PEW130" s="4"/>
      <c r="PEX130" s="4"/>
      <c r="PEY130" s="4"/>
      <c r="PEZ130" s="4"/>
      <c r="PFA130" s="4"/>
      <c r="PFB130" s="4"/>
      <c r="PFC130" s="4"/>
      <c r="PFD130" s="4"/>
      <c r="PFE130" s="4"/>
      <c r="PFF130" s="4"/>
      <c r="PFG130" s="4"/>
      <c r="PFH130" s="4"/>
      <c r="PFI130" s="4"/>
      <c r="PFJ130" s="4"/>
      <c r="PFK130" s="4"/>
      <c r="PFL130" s="4"/>
      <c r="PFM130" s="4"/>
      <c r="PFN130" s="4"/>
      <c r="PFO130" s="4"/>
      <c r="PFP130" s="4"/>
      <c r="PFQ130" s="4"/>
      <c r="PFR130" s="4"/>
      <c r="PFS130" s="4"/>
      <c r="PFT130" s="4"/>
      <c r="PFU130" s="4"/>
      <c r="PFV130" s="4"/>
      <c r="PFW130" s="4"/>
      <c r="PFX130" s="4"/>
      <c r="PFY130" s="4"/>
      <c r="PFZ130" s="4"/>
      <c r="PGA130" s="4"/>
      <c r="PGB130" s="4"/>
      <c r="PGC130" s="4"/>
      <c r="PGD130" s="4"/>
      <c r="PGE130" s="4"/>
      <c r="PGF130" s="4"/>
      <c r="PGG130" s="4"/>
      <c r="PGH130" s="4"/>
      <c r="PGI130" s="4"/>
      <c r="PGJ130" s="4"/>
      <c r="PGK130" s="4"/>
      <c r="PGL130" s="4"/>
      <c r="PGM130" s="4"/>
      <c r="PGN130" s="4"/>
      <c r="PGO130" s="4"/>
      <c r="PGP130" s="4"/>
      <c r="PGQ130" s="4"/>
      <c r="PGR130" s="4"/>
      <c r="PGS130" s="4"/>
      <c r="PGT130" s="4"/>
      <c r="PGU130" s="4"/>
      <c r="PGV130" s="4"/>
      <c r="PGW130" s="4"/>
      <c r="PGX130" s="4"/>
      <c r="PGY130" s="4"/>
      <c r="PGZ130" s="4"/>
      <c r="PHA130" s="4"/>
      <c r="PHB130" s="4"/>
      <c r="PHC130" s="4"/>
      <c r="PHD130" s="4"/>
      <c r="PHE130" s="4"/>
      <c r="PHF130" s="4"/>
      <c r="PHG130" s="4"/>
      <c r="PHH130" s="4"/>
      <c r="PHI130" s="4"/>
      <c r="PHJ130" s="4"/>
      <c r="PHK130" s="4"/>
      <c r="PHL130" s="4"/>
      <c r="PHM130" s="4"/>
      <c r="PHN130" s="4"/>
      <c r="PHO130" s="4"/>
      <c r="PHP130" s="4"/>
      <c r="PHQ130" s="4"/>
      <c r="PHR130" s="4"/>
      <c r="PHS130" s="4"/>
      <c r="PHT130" s="4"/>
      <c r="PHU130" s="4"/>
      <c r="PHV130" s="4"/>
      <c r="PHW130" s="4"/>
      <c r="PHX130" s="4"/>
      <c r="PHY130" s="4"/>
      <c r="PHZ130" s="4"/>
      <c r="PIA130" s="4"/>
      <c r="PIB130" s="4"/>
      <c r="PIC130" s="4"/>
      <c r="PID130" s="4"/>
      <c r="PIE130" s="4"/>
      <c r="PIF130" s="4"/>
      <c r="PIG130" s="4"/>
      <c r="PIH130" s="4"/>
      <c r="PII130" s="4"/>
      <c r="PIJ130" s="4"/>
      <c r="PIK130" s="4"/>
      <c r="PIL130" s="4"/>
      <c r="PIM130" s="4"/>
      <c r="PIN130" s="4"/>
      <c r="PIO130" s="4"/>
      <c r="PIP130" s="4"/>
      <c r="PIQ130" s="4"/>
      <c r="PIR130" s="4"/>
      <c r="PIS130" s="4"/>
      <c r="PIT130" s="4"/>
      <c r="PIU130" s="4"/>
      <c r="PIV130" s="4"/>
      <c r="PIW130" s="4"/>
      <c r="PIX130" s="4"/>
      <c r="PIY130" s="4"/>
      <c r="PIZ130" s="4"/>
      <c r="PJA130" s="4"/>
      <c r="PJB130" s="4"/>
      <c r="PJC130" s="4"/>
      <c r="PJD130" s="4"/>
      <c r="PJE130" s="4"/>
      <c r="PJF130" s="4"/>
      <c r="PJG130" s="4"/>
      <c r="PJH130" s="4"/>
      <c r="PJI130" s="4"/>
      <c r="PJJ130" s="4"/>
      <c r="PJK130" s="4"/>
      <c r="PJL130" s="4"/>
      <c r="PJM130" s="4"/>
      <c r="PJN130" s="4"/>
      <c r="PJO130" s="4"/>
      <c r="PJP130" s="4"/>
      <c r="PJQ130" s="4"/>
      <c r="PJR130" s="4"/>
      <c r="PJS130" s="4"/>
      <c r="PJT130" s="4"/>
      <c r="PJU130" s="4"/>
      <c r="PJV130" s="4"/>
      <c r="PJW130" s="4"/>
      <c r="PJX130" s="4"/>
      <c r="PJY130" s="4"/>
      <c r="PJZ130" s="4"/>
      <c r="PKA130" s="4"/>
      <c r="PKB130" s="4"/>
      <c r="PKC130" s="4"/>
      <c r="PKD130" s="4"/>
      <c r="PKE130" s="4"/>
      <c r="PKF130" s="4"/>
      <c r="PKG130" s="4"/>
      <c r="PKH130" s="4"/>
      <c r="PKI130" s="4"/>
      <c r="PKJ130" s="4"/>
      <c r="PKK130" s="4"/>
      <c r="PKL130" s="4"/>
      <c r="PKM130" s="4"/>
      <c r="PKN130" s="4"/>
      <c r="PKO130" s="4"/>
      <c r="PKP130" s="4"/>
      <c r="PKQ130" s="4"/>
      <c r="PKR130" s="4"/>
      <c r="PKS130" s="4"/>
      <c r="PKT130" s="4"/>
      <c r="PKU130" s="4"/>
      <c r="PKV130" s="4"/>
      <c r="PKW130" s="4"/>
      <c r="PKX130" s="4"/>
      <c r="PKY130" s="4"/>
      <c r="PKZ130" s="4"/>
      <c r="PLA130" s="4"/>
      <c r="PLB130" s="4"/>
      <c r="PLC130" s="4"/>
      <c r="PLD130" s="4"/>
      <c r="PLE130" s="4"/>
      <c r="PLF130" s="4"/>
      <c r="PLG130" s="4"/>
      <c r="PLH130" s="4"/>
      <c r="PLI130" s="4"/>
      <c r="PLJ130" s="4"/>
      <c r="PLK130" s="4"/>
      <c r="PLL130" s="4"/>
      <c r="PLM130" s="4"/>
      <c r="PLN130" s="4"/>
      <c r="PLO130" s="4"/>
      <c r="PLP130" s="4"/>
      <c r="PLQ130" s="4"/>
      <c r="PLR130" s="4"/>
      <c r="PLS130" s="4"/>
      <c r="PLT130" s="4"/>
      <c r="PLU130" s="4"/>
      <c r="PLV130" s="4"/>
      <c r="PLW130" s="4"/>
      <c r="PLX130" s="4"/>
      <c r="PLY130" s="4"/>
      <c r="PLZ130" s="4"/>
      <c r="PMA130" s="4"/>
      <c r="PMB130" s="4"/>
      <c r="PMC130" s="4"/>
      <c r="PMD130" s="4"/>
      <c r="PME130" s="4"/>
      <c r="PMF130" s="4"/>
      <c r="PMG130" s="4"/>
      <c r="PMH130" s="4"/>
      <c r="PMI130" s="4"/>
      <c r="PMJ130" s="4"/>
      <c r="PMK130" s="4"/>
      <c r="PML130" s="4"/>
      <c r="PMM130" s="4"/>
      <c r="PMN130" s="4"/>
      <c r="PMO130" s="4"/>
      <c r="PMP130" s="4"/>
      <c r="PMQ130" s="4"/>
      <c r="PMR130" s="4"/>
      <c r="PMS130" s="4"/>
      <c r="PMT130" s="4"/>
      <c r="PMU130" s="4"/>
      <c r="PMV130" s="4"/>
      <c r="PMW130" s="4"/>
      <c r="PMX130" s="4"/>
      <c r="PMY130" s="4"/>
      <c r="PMZ130" s="4"/>
      <c r="PNA130" s="4"/>
      <c r="PNB130" s="4"/>
      <c r="PNC130" s="4"/>
      <c r="PND130" s="4"/>
      <c r="PNE130" s="4"/>
      <c r="PNF130" s="4"/>
      <c r="PNG130" s="4"/>
      <c r="PNH130" s="4"/>
      <c r="PNI130" s="4"/>
      <c r="PNJ130" s="4"/>
      <c r="PNK130" s="4"/>
      <c r="PNL130" s="4"/>
      <c r="PNM130" s="4"/>
      <c r="PNN130" s="4"/>
      <c r="PNO130" s="4"/>
      <c r="PNP130" s="4"/>
      <c r="PNQ130" s="4"/>
      <c r="PNR130" s="4"/>
      <c r="PNS130" s="4"/>
      <c r="PNT130" s="4"/>
      <c r="PNU130" s="4"/>
      <c r="PNV130" s="4"/>
      <c r="PNW130" s="4"/>
      <c r="PNX130" s="4"/>
      <c r="PNY130" s="4"/>
      <c r="PNZ130" s="4"/>
      <c r="POA130" s="4"/>
      <c r="POB130" s="4"/>
      <c r="POC130" s="4"/>
      <c r="POD130" s="4"/>
      <c r="POE130" s="4"/>
      <c r="POF130" s="4"/>
      <c r="POG130" s="4"/>
      <c r="POH130" s="4"/>
      <c r="POI130" s="4"/>
      <c r="POJ130" s="4"/>
      <c r="POK130" s="4"/>
      <c r="POL130" s="4"/>
      <c r="POM130" s="4"/>
      <c r="PON130" s="4"/>
      <c r="POO130" s="4"/>
      <c r="POP130" s="4"/>
      <c r="POQ130" s="4"/>
      <c r="POR130" s="4"/>
      <c r="POS130" s="4"/>
      <c r="POT130" s="4"/>
      <c r="POU130" s="4"/>
      <c r="POV130" s="4"/>
      <c r="POW130" s="4"/>
      <c r="POX130" s="4"/>
      <c r="POY130" s="4"/>
      <c r="POZ130" s="4"/>
      <c r="PPA130" s="4"/>
      <c r="PPB130" s="4"/>
      <c r="PPC130" s="4"/>
      <c r="PPD130" s="4"/>
      <c r="PPE130" s="4"/>
      <c r="PPF130" s="4"/>
      <c r="PPG130" s="4"/>
      <c r="PPH130" s="4"/>
      <c r="PPI130" s="4"/>
      <c r="PPJ130" s="4"/>
      <c r="PPK130" s="4"/>
      <c r="PPL130" s="4"/>
      <c r="PPM130" s="4"/>
      <c r="PPN130" s="4"/>
      <c r="PPO130" s="4"/>
      <c r="PPP130" s="4"/>
      <c r="PPQ130" s="4"/>
      <c r="PPR130" s="4"/>
      <c r="PPS130" s="4"/>
      <c r="PPT130" s="4"/>
      <c r="PPU130" s="4"/>
      <c r="PPV130" s="4"/>
      <c r="PPW130" s="4"/>
      <c r="PPX130" s="4"/>
      <c r="PPY130" s="4"/>
      <c r="PPZ130" s="4"/>
      <c r="PQA130" s="4"/>
      <c r="PQB130" s="4"/>
      <c r="PQC130" s="4"/>
      <c r="PQD130" s="4"/>
      <c r="PQE130" s="4"/>
      <c r="PQF130" s="4"/>
      <c r="PQG130" s="4"/>
      <c r="PQH130" s="4"/>
      <c r="PQI130" s="4"/>
      <c r="PQJ130" s="4"/>
      <c r="PQK130" s="4"/>
      <c r="PQL130" s="4"/>
      <c r="PQM130" s="4"/>
      <c r="PQN130" s="4"/>
      <c r="PQO130" s="4"/>
      <c r="PQP130" s="4"/>
      <c r="PQQ130" s="4"/>
      <c r="PQR130" s="4"/>
      <c r="PQS130" s="4"/>
      <c r="PQT130" s="4"/>
      <c r="PQU130" s="4"/>
      <c r="PQV130" s="4"/>
      <c r="PQW130" s="4"/>
      <c r="PQX130" s="4"/>
      <c r="PQY130" s="4"/>
      <c r="PQZ130" s="4"/>
      <c r="PRA130" s="4"/>
      <c r="PRB130" s="4"/>
      <c r="PRC130" s="4"/>
      <c r="PRD130" s="4"/>
      <c r="PRE130" s="4"/>
      <c r="PRF130" s="4"/>
      <c r="PRG130" s="4"/>
      <c r="PRH130" s="4"/>
      <c r="PRI130" s="4"/>
      <c r="PRJ130" s="4"/>
      <c r="PRK130" s="4"/>
      <c r="PRL130" s="4"/>
      <c r="PRM130" s="4"/>
      <c r="PRN130" s="4"/>
      <c r="PRO130" s="4"/>
      <c r="PRP130" s="4"/>
      <c r="PRQ130" s="4"/>
      <c r="PRR130" s="4"/>
      <c r="PRS130" s="4"/>
      <c r="PRT130" s="4"/>
      <c r="PRU130" s="4"/>
      <c r="PRV130" s="4"/>
      <c r="PRW130" s="4"/>
      <c r="PRX130" s="4"/>
      <c r="PRY130" s="4"/>
      <c r="PRZ130" s="4"/>
      <c r="PSA130" s="4"/>
      <c r="PSB130" s="4"/>
      <c r="PSC130" s="4"/>
      <c r="PSD130" s="4"/>
      <c r="PSE130" s="4"/>
      <c r="PSF130" s="4"/>
      <c r="PSG130" s="4"/>
      <c r="PSH130" s="4"/>
      <c r="PSI130" s="4"/>
      <c r="PSJ130" s="4"/>
      <c r="PSK130" s="4"/>
      <c r="PSL130" s="4"/>
      <c r="PSM130" s="4"/>
      <c r="PSN130" s="4"/>
      <c r="PSO130" s="4"/>
      <c r="PSP130" s="4"/>
      <c r="PSQ130" s="4"/>
      <c r="PSR130" s="4"/>
      <c r="PSS130" s="4"/>
      <c r="PST130" s="4"/>
      <c r="PSU130" s="4"/>
      <c r="PSV130" s="4"/>
      <c r="PSW130" s="4"/>
      <c r="PSX130" s="4"/>
      <c r="PSY130" s="4"/>
      <c r="PSZ130" s="4"/>
      <c r="PTA130" s="4"/>
      <c r="PTB130" s="4"/>
      <c r="PTC130" s="4"/>
      <c r="PTD130" s="4"/>
      <c r="PTE130" s="4"/>
      <c r="PTF130" s="4"/>
      <c r="PTG130" s="4"/>
      <c r="PTH130" s="4"/>
      <c r="PTI130" s="4"/>
      <c r="PTJ130" s="4"/>
      <c r="PTK130" s="4"/>
      <c r="PTL130" s="4"/>
      <c r="PTM130" s="4"/>
      <c r="PTN130" s="4"/>
      <c r="PTO130" s="4"/>
      <c r="PTP130" s="4"/>
      <c r="PTQ130" s="4"/>
      <c r="PTR130" s="4"/>
      <c r="PTS130" s="4"/>
      <c r="PTT130" s="4"/>
      <c r="PTU130" s="4"/>
      <c r="PTV130" s="4"/>
      <c r="PTW130" s="4"/>
      <c r="PTX130" s="4"/>
      <c r="PTY130" s="4"/>
      <c r="PTZ130" s="4"/>
      <c r="PUA130" s="4"/>
      <c r="PUB130" s="4"/>
      <c r="PUC130" s="4"/>
      <c r="PUD130" s="4"/>
      <c r="PUE130" s="4"/>
      <c r="PUF130" s="4"/>
      <c r="PUG130" s="4"/>
      <c r="PUH130" s="4"/>
      <c r="PUI130" s="4"/>
      <c r="PUJ130" s="4"/>
      <c r="PUK130" s="4"/>
      <c r="PUL130" s="4"/>
      <c r="PUM130" s="4"/>
      <c r="PUN130" s="4"/>
      <c r="PUO130" s="4"/>
      <c r="PUP130" s="4"/>
      <c r="PUQ130" s="4"/>
      <c r="PUR130" s="4"/>
      <c r="PUS130" s="4"/>
      <c r="PUT130" s="4"/>
      <c r="PUU130" s="4"/>
      <c r="PUV130" s="4"/>
      <c r="PUW130" s="4"/>
      <c r="PUX130" s="4"/>
      <c r="PUY130" s="4"/>
      <c r="PUZ130" s="4"/>
      <c r="PVA130" s="4"/>
      <c r="PVB130" s="4"/>
      <c r="PVC130" s="4"/>
      <c r="PVD130" s="4"/>
      <c r="PVE130" s="4"/>
      <c r="PVF130" s="4"/>
      <c r="PVG130" s="4"/>
      <c r="PVH130" s="4"/>
      <c r="PVI130" s="4"/>
      <c r="PVJ130" s="4"/>
      <c r="PVK130" s="4"/>
      <c r="PVL130" s="4"/>
      <c r="PVM130" s="4"/>
      <c r="PVN130" s="4"/>
      <c r="PVO130" s="4"/>
      <c r="PVP130" s="4"/>
      <c r="PVQ130" s="4"/>
      <c r="PVR130" s="4"/>
      <c r="PVS130" s="4"/>
      <c r="PVT130" s="4"/>
      <c r="PVU130" s="4"/>
      <c r="PVV130" s="4"/>
      <c r="PVW130" s="4"/>
      <c r="PVX130" s="4"/>
      <c r="PVY130" s="4"/>
      <c r="PVZ130" s="4"/>
      <c r="PWA130" s="4"/>
      <c r="PWB130" s="4"/>
      <c r="PWC130" s="4"/>
      <c r="PWD130" s="4"/>
      <c r="PWE130" s="4"/>
      <c r="PWF130" s="4"/>
      <c r="PWG130" s="4"/>
      <c r="PWH130" s="4"/>
      <c r="PWI130" s="4"/>
      <c r="PWJ130" s="4"/>
      <c r="PWK130" s="4"/>
      <c r="PWL130" s="4"/>
      <c r="PWM130" s="4"/>
      <c r="PWN130" s="4"/>
      <c r="PWO130" s="4"/>
      <c r="PWP130" s="4"/>
      <c r="PWQ130" s="4"/>
      <c r="PWR130" s="4"/>
      <c r="PWS130" s="4"/>
      <c r="PWT130" s="4"/>
      <c r="PWU130" s="4"/>
      <c r="PWV130" s="4"/>
      <c r="PWW130" s="4"/>
      <c r="PWX130" s="4"/>
      <c r="PWY130" s="4"/>
      <c r="PWZ130" s="4"/>
      <c r="PXA130" s="4"/>
      <c r="PXB130" s="4"/>
      <c r="PXC130" s="4"/>
      <c r="PXD130" s="4"/>
      <c r="PXE130" s="4"/>
      <c r="PXF130" s="4"/>
      <c r="PXG130" s="4"/>
      <c r="PXH130" s="4"/>
      <c r="PXI130" s="4"/>
      <c r="PXJ130" s="4"/>
      <c r="PXK130" s="4"/>
      <c r="PXL130" s="4"/>
      <c r="PXM130" s="4"/>
      <c r="PXN130" s="4"/>
      <c r="PXO130" s="4"/>
      <c r="PXP130" s="4"/>
      <c r="PXQ130" s="4"/>
      <c r="PXR130" s="4"/>
      <c r="PXS130" s="4"/>
      <c r="PXT130" s="4"/>
      <c r="PXU130" s="4"/>
      <c r="PXV130" s="4"/>
      <c r="PXW130" s="4"/>
      <c r="PXX130" s="4"/>
      <c r="PXY130" s="4"/>
      <c r="PXZ130" s="4"/>
      <c r="PYA130" s="4"/>
      <c r="PYB130" s="4"/>
      <c r="PYC130" s="4"/>
      <c r="PYD130" s="4"/>
      <c r="PYE130" s="4"/>
      <c r="PYF130" s="4"/>
      <c r="PYG130" s="4"/>
      <c r="PYH130" s="4"/>
      <c r="PYI130" s="4"/>
      <c r="PYJ130" s="4"/>
      <c r="PYK130" s="4"/>
      <c r="PYL130" s="4"/>
      <c r="PYM130" s="4"/>
      <c r="PYN130" s="4"/>
      <c r="PYO130" s="4"/>
      <c r="PYP130" s="4"/>
      <c r="PYQ130" s="4"/>
      <c r="PYR130" s="4"/>
      <c r="PYS130" s="4"/>
      <c r="PYT130" s="4"/>
      <c r="PYU130" s="4"/>
      <c r="PYV130" s="4"/>
      <c r="PYW130" s="4"/>
      <c r="PYX130" s="4"/>
      <c r="PYY130" s="4"/>
      <c r="PYZ130" s="4"/>
      <c r="PZA130" s="4"/>
      <c r="PZB130" s="4"/>
      <c r="PZC130" s="4"/>
      <c r="PZD130" s="4"/>
      <c r="PZE130" s="4"/>
      <c r="PZF130" s="4"/>
      <c r="PZG130" s="4"/>
      <c r="PZH130" s="4"/>
      <c r="PZI130" s="4"/>
      <c r="PZJ130" s="4"/>
      <c r="PZK130" s="4"/>
      <c r="PZL130" s="4"/>
      <c r="PZM130" s="4"/>
      <c r="PZN130" s="4"/>
      <c r="PZO130" s="4"/>
      <c r="PZP130" s="4"/>
      <c r="PZQ130" s="4"/>
      <c r="PZR130" s="4"/>
      <c r="PZS130" s="4"/>
      <c r="PZT130" s="4"/>
      <c r="PZU130" s="4"/>
      <c r="PZV130" s="4"/>
      <c r="PZW130" s="4"/>
      <c r="PZX130" s="4"/>
      <c r="PZY130" s="4"/>
      <c r="PZZ130" s="4"/>
      <c r="QAA130" s="4"/>
      <c r="QAB130" s="4"/>
      <c r="QAC130" s="4"/>
      <c r="QAD130" s="4"/>
      <c r="QAE130" s="4"/>
      <c r="QAF130" s="4"/>
      <c r="QAG130" s="4"/>
      <c r="QAH130" s="4"/>
      <c r="QAI130" s="4"/>
      <c r="QAJ130" s="4"/>
      <c r="QAK130" s="4"/>
      <c r="QAL130" s="4"/>
      <c r="QAM130" s="4"/>
      <c r="QAN130" s="4"/>
      <c r="QAO130" s="4"/>
      <c r="QAP130" s="4"/>
      <c r="QAQ130" s="4"/>
      <c r="QAR130" s="4"/>
      <c r="QAS130" s="4"/>
      <c r="QAT130" s="4"/>
      <c r="QAU130" s="4"/>
      <c r="QAV130" s="4"/>
      <c r="QAW130" s="4"/>
      <c r="QAX130" s="4"/>
      <c r="QAY130" s="4"/>
      <c r="QAZ130" s="4"/>
      <c r="QBA130" s="4"/>
      <c r="QBB130" s="4"/>
      <c r="QBC130" s="4"/>
      <c r="QBD130" s="4"/>
      <c r="QBE130" s="4"/>
      <c r="QBF130" s="4"/>
      <c r="QBG130" s="4"/>
      <c r="QBH130" s="4"/>
      <c r="QBI130" s="4"/>
      <c r="QBJ130" s="4"/>
      <c r="QBK130" s="4"/>
      <c r="QBL130" s="4"/>
      <c r="QBM130" s="4"/>
      <c r="QBN130" s="4"/>
      <c r="QBO130" s="4"/>
      <c r="QBP130" s="4"/>
      <c r="QBQ130" s="4"/>
      <c r="QBR130" s="4"/>
      <c r="QBS130" s="4"/>
      <c r="QBT130" s="4"/>
      <c r="QBU130" s="4"/>
      <c r="QBV130" s="4"/>
      <c r="QBW130" s="4"/>
      <c r="QBX130" s="4"/>
      <c r="QBY130" s="4"/>
      <c r="QBZ130" s="4"/>
      <c r="QCA130" s="4"/>
      <c r="QCB130" s="4"/>
      <c r="QCC130" s="4"/>
      <c r="QCD130" s="4"/>
      <c r="QCE130" s="4"/>
      <c r="QCF130" s="4"/>
      <c r="QCG130" s="4"/>
      <c r="QCH130" s="4"/>
      <c r="QCI130" s="4"/>
      <c r="QCJ130" s="4"/>
      <c r="QCK130" s="4"/>
      <c r="QCL130" s="4"/>
      <c r="QCM130" s="4"/>
      <c r="QCN130" s="4"/>
      <c r="QCO130" s="4"/>
      <c r="QCP130" s="4"/>
      <c r="QCQ130" s="4"/>
      <c r="QCR130" s="4"/>
      <c r="QCS130" s="4"/>
      <c r="QCT130" s="4"/>
      <c r="QCU130" s="4"/>
      <c r="QCV130" s="4"/>
      <c r="QCW130" s="4"/>
      <c r="QCX130" s="4"/>
      <c r="QCY130" s="4"/>
      <c r="QCZ130" s="4"/>
      <c r="QDA130" s="4"/>
      <c r="QDB130" s="4"/>
      <c r="QDC130" s="4"/>
      <c r="QDD130" s="4"/>
      <c r="QDE130" s="4"/>
      <c r="QDF130" s="4"/>
      <c r="QDG130" s="4"/>
      <c r="QDH130" s="4"/>
      <c r="QDI130" s="4"/>
      <c r="QDJ130" s="4"/>
      <c r="QDK130" s="4"/>
      <c r="QDL130" s="4"/>
      <c r="QDM130" s="4"/>
      <c r="QDN130" s="4"/>
      <c r="QDO130" s="4"/>
      <c r="QDP130" s="4"/>
      <c r="QDQ130" s="4"/>
      <c r="QDR130" s="4"/>
      <c r="QDS130" s="4"/>
      <c r="QDT130" s="4"/>
      <c r="QDU130" s="4"/>
      <c r="QDV130" s="4"/>
      <c r="QDW130" s="4"/>
      <c r="QDX130" s="4"/>
      <c r="QDY130" s="4"/>
      <c r="QDZ130" s="4"/>
      <c r="QEA130" s="4"/>
      <c r="QEB130" s="4"/>
      <c r="QEC130" s="4"/>
      <c r="QED130" s="4"/>
      <c r="QEE130" s="4"/>
      <c r="QEF130" s="4"/>
      <c r="QEG130" s="4"/>
      <c r="QEH130" s="4"/>
      <c r="QEI130" s="4"/>
      <c r="QEJ130" s="4"/>
      <c r="QEK130" s="4"/>
      <c r="QEL130" s="4"/>
      <c r="QEM130" s="4"/>
      <c r="QEN130" s="4"/>
      <c r="QEO130" s="4"/>
      <c r="QEP130" s="4"/>
      <c r="QEQ130" s="4"/>
      <c r="QER130" s="4"/>
      <c r="QES130" s="4"/>
      <c r="QET130" s="4"/>
      <c r="QEU130" s="4"/>
      <c r="QEV130" s="4"/>
      <c r="QEW130" s="4"/>
      <c r="QEX130" s="4"/>
      <c r="QEY130" s="4"/>
      <c r="QEZ130" s="4"/>
      <c r="QFA130" s="4"/>
      <c r="QFB130" s="4"/>
      <c r="QFC130" s="4"/>
      <c r="QFD130" s="4"/>
      <c r="QFE130" s="4"/>
      <c r="QFF130" s="4"/>
      <c r="QFG130" s="4"/>
      <c r="QFH130" s="4"/>
      <c r="QFI130" s="4"/>
      <c r="QFJ130" s="4"/>
      <c r="QFK130" s="4"/>
      <c r="QFL130" s="4"/>
      <c r="QFM130" s="4"/>
      <c r="QFN130" s="4"/>
      <c r="QFO130" s="4"/>
      <c r="QFP130" s="4"/>
      <c r="QFQ130" s="4"/>
      <c r="QFR130" s="4"/>
      <c r="QFS130" s="4"/>
      <c r="QFT130" s="4"/>
      <c r="QFU130" s="4"/>
      <c r="QFV130" s="4"/>
      <c r="QFW130" s="4"/>
      <c r="QFX130" s="4"/>
      <c r="QFY130" s="4"/>
      <c r="QFZ130" s="4"/>
      <c r="QGA130" s="4"/>
      <c r="QGB130" s="4"/>
      <c r="QGC130" s="4"/>
      <c r="QGD130" s="4"/>
      <c r="QGE130" s="4"/>
      <c r="QGF130" s="4"/>
      <c r="QGG130" s="4"/>
      <c r="QGH130" s="4"/>
      <c r="QGI130" s="4"/>
      <c r="QGJ130" s="4"/>
      <c r="QGK130" s="4"/>
      <c r="QGL130" s="4"/>
      <c r="QGM130" s="4"/>
      <c r="QGN130" s="4"/>
      <c r="QGO130" s="4"/>
      <c r="QGP130" s="4"/>
      <c r="QGQ130" s="4"/>
      <c r="QGR130" s="4"/>
      <c r="QGS130" s="4"/>
      <c r="QGT130" s="4"/>
      <c r="QGU130" s="4"/>
      <c r="QGV130" s="4"/>
      <c r="QGW130" s="4"/>
      <c r="QGX130" s="4"/>
      <c r="QGY130" s="4"/>
      <c r="QGZ130" s="4"/>
      <c r="QHA130" s="4"/>
      <c r="QHB130" s="4"/>
      <c r="QHC130" s="4"/>
      <c r="QHD130" s="4"/>
      <c r="QHE130" s="4"/>
      <c r="QHF130" s="4"/>
      <c r="QHG130" s="4"/>
      <c r="QHH130" s="4"/>
      <c r="QHI130" s="4"/>
      <c r="QHJ130" s="4"/>
      <c r="QHK130" s="4"/>
      <c r="QHL130" s="4"/>
      <c r="QHM130" s="4"/>
      <c r="QHN130" s="4"/>
      <c r="QHO130" s="4"/>
      <c r="QHP130" s="4"/>
      <c r="QHQ130" s="4"/>
      <c r="QHR130" s="4"/>
      <c r="QHS130" s="4"/>
      <c r="QHT130" s="4"/>
      <c r="QHU130" s="4"/>
      <c r="QHV130" s="4"/>
      <c r="QHW130" s="4"/>
      <c r="QHX130" s="4"/>
      <c r="QHY130" s="4"/>
      <c r="QHZ130" s="4"/>
      <c r="QIA130" s="4"/>
      <c r="QIB130" s="4"/>
      <c r="QIC130" s="4"/>
      <c r="QID130" s="4"/>
      <c r="QIE130" s="4"/>
      <c r="QIF130" s="4"/>
      <c r="QIG130" s="4"/>
      <c r="QIH130" s="4"/>
      <c r="QII130" s="4"/>
      <c r="QIJ130" s="4"/>
      <c r="QIK130" s="4"/>
      <c r="QIL130" s="4"/>
      <c r="QIM130" s="4"/>
      <c r="QIN130" s="4"/>
      <c r="QIO130" s="4"/>
      <c r="QIP130" s="4"/>
      <c r="QIQ130" s="4"/>
      <c r="QIR130" s="4"/>
      <c r="QIS130" s="4"/>
      <c r="QIT130" s="4"/>
      <c r="QIU130" s="4"/>
      <c r="QIV130" s="4"/>
      <c r="QIW130" s="4"/>
      <c r="QIX130" s="4"/>
      <c r="QIY130" s="4"/>
      <c r="QIZ130" s="4"/>
      <c r="QJA130" s="4"/>
      <c r="QJB130" s="4"/>
      <c r="QJC130" s="4"/>
      <c r="QJD130" s="4"/>
      <c r="QJE130" s="4"/>
      <c r="QJF130" s="4"/>
      <c r="QJG130" s="4"/>
      <c r="QJH130" s="4"/>
      <c r="QJI130" s="4"/>
      <c r="QJJ130" s="4"/>
      <c r="QJK130" s="4"/>
      <c r="QJL130" s="4"/>
      <c r="QJM130" s="4"/>
      <c r="QJN130" s="4"/>
      <c r="QJO130" s="4"/>
      <c r="QJP130" s="4"/>
      <c r="QJQ130" s="4"/>
      <c r="QJR130" s="4"/>
      <c r="QJS130" s="4"/>
      <c r="QJT130" s="4"/>
      <c r="QJU130" s="4"/>
      <c r="QJV130" s="4"/>
      <c r="QJW130" s="4"/>
      <c r="QJX130" s="4"/>
      <c r="QJY130" s="4"/>
      <c r="QJZ130" s="4"/>
      <c r="QKA130" s="4"/>
      <c r="QKB130" s="4"/>
      <c r="QKC130" s="4"/>
      <c r="QKD130" s="4"/>
      <c r="QKE130" s="4"/>
      <c r="QKF130" s="4"/>
      <c r="QKG130" s="4"/>
      <c r="QKH130" s="4"/>
      <c r="QKI130" s="4"/>
      <c r="QKJ130" s="4"/>
      <c r="QKK130" s="4"/>
      <c r="QKL130" s="4"/>
      <c r="QKM130" s="4"/>
      <c r="QKN130" s="4"/>
      <c r="QKO130" s="4"/>
      <c r="QKP130" s="4"/>
      <c r="QKQ130" s="4"/>
      <c r="QKR130" s="4"/>
      <c r="QKS130" s="4"/>
      <c r="QKT130" s="4"/>
      <c r="QKU130" s="4"/>
      <c r="QKV130" s="4"/>
      <c r="QKW130" s="4"/>
      <c r="QKX130" s="4"/>
      <c r="QKY130" s="4"/>
      <c r="QKZ130" s="4"/>
      <c r="QLA130" s="4"/>
      <c r="QLB130" s="4"/>
      <c r="QLC130" s="4"/>
      <c r="QLD130" s="4"/>
      <c r="QLE130" s="4"/>
      <c r="QLF130" s="4"/>
      <c r="QLG130" s="4"/>
      <c r="QLH130" s="4"/>
      <c r="QLI130" s="4"/>
      <c r="QLJ130" s="4"/>
      <c r="QLK130" s="4"/>
      <c r="QLL130" s="4"/>
      <c r="QLM130" s="4"/>
      <c r="QLN130" s="4"/>
      <c r="QLO130" s="4"/>
      <c r="QLP130" s="4"/>
      <c r="QLQ130" s="4"/>
      <c r="QLR130" s="4"/>
      <c r="QLS130" s="4"/>
      <c r="QLT130" s="4"/>
      <c r="QLU130" s="4"/>
      <c r="QLV130" s="4"/>
      <c r="QLW130" s="4"/>
      <c r="QLX130" s="4"/>
      <c r="QLY130" s="4"/>
      <c r="QLZ130" s="4"/>
      <c r="QMA130" s="4"/>
      <c r="QMB130" s="4"/>
      <c r="QMC130" s="4"/>
      <c r="QMD130" s="4"/>
      <c r="QME130" s="4"/>
      <c r="QMF130" s="4"/>
      <c r="QMG130" s="4"/>
      <c r="QMH130" s="4"/>
      <c r="QMI130" s="4"/>
      <c r="QMJ130" s="4"/>
      <c r="QMK130" s="4"/>
      <c r="QML130" s="4"/>
      <c r="QMM130" s="4"/>
      <c r="QMN130" s="4"/>
      <c r="QMO130" s="4"/>
      <c r="QMP130" s="4"/>
      <c r="QMQ130" s="4"/>
      <c r="QMR130" s="4"/>
      <c r="QMS130" s="4"/>
      <c r="QMT130" s="4"/>
      <c r="QMU130" s="4"/>
      <c r="QMV130" s="4"/>
      <c r="QMW130" s="4"/>
      <c r="QMX130" s="4"/>
      <c r="QMY130" s="4"/>
      <c r="QMZ130" s="4"/>
      <c r="QNA130" s="4"/>
      <c r="QNB130" s="4"/>
      <c r="QNC130" s="4"/>
      <c r="QND130" s="4"/>
      <c r="QNE130" s="4"/>
      <c r="QNF130" s="4"/>
      <c r="QNG130" s="4"/>
      <c r="QNH130" s="4"/>
      <c r="QNI130" s="4"/>
      <c r="QNJ130" s="4"/>
      <c r="QNK130" s="4"/>
      <c r="QNL130" s="4"/>
      <c r="QNM130" s="4"/>
      <c r="QNN130" s="4"/>
      <c r="QNO130" s="4"/>
      <c r="QNP130" s="4"/>
      <c r="QNQ130" s="4"/>
      <c r="QNR130" s="4"/>
      <c r="QNS130" s="4"/>
      <c r="QNT130" s="4"/>
      <c r="QNU130" s="4"/>
      <c r="QNV130" s="4"/>
      <c r="QNW130" s="4"/>
      <c r="QNX130" s="4"/>
      <c r="QNY130" s="4"/>
      <c r="QNZ130" s="4"/>
      <c r="QOA130" s="4"/>
      <c r="QOB130" s="4"/>
      <c r="QOC130" s="4"/>
      <c r="QOD130" s="4"/>
      <c r="QOE130" s="4"/>
      <c r="QOF130" s="4"/>
      <c r="QOG130" s="4"/>
      <c r="QOH130" s="4"/>
      <c r="QOI130" s="4"/>
      <c r="QOJ130" s="4"/>
      <c r="QOK130" s="4"/>
      <c r="QOL130" s="4"/>
      <c r="QOM130" s="4"/>
      <c r="QON130" s="4"/>
      <c r="QOO130" s="4"/>
      <c r="QOP130" s="4"/>
      <c r="QOQ130" s="4"/>
      <c r="QOR130" s="4"/>
      <c r="QOS130" s="4"/>
      <c r="QOT130" s="4"/>
      <c r="QOU130" s="4"/>
      <c r="QOV130" s="4"/>
      <c r="QOW130" s="4"/>
      <c r="QOX130" s="4"/>
      <c r="QOY130" s="4"/>
      <c r="QOZ130" s="4"/>
      <c r="QPA130" s="4"/>
      <c r="QPB130" s="4"/>
      <c r="QPC130" s="4"/>
      <c r="QPD130" s="4"/>
      <c r="QPE130" s="4"/>
      <c r="QPF130" s="4"/>
      <c r="QPG130" s="4"/>
      <c r="QPH130" s="4"/>
      <c r="QPI130" s="4"/>
      <c r="QPJ130" s="4"/>
      <c r="QPK130" s="4"/>
      <c r="QPL130" s="4"/>
      <c r="QPM130" s="4"/>
      <c r="QPN130" s="4"/>
      <c r="QPO130" s="4"/>
      <c r="QPP130" s="4"/>
      <c r="QPQ130" s="4"/>
      <c r="QPR130" s="4"/>
      <c r="QPS130" s="4"/>
      <c r="QPT130" s="4"/>
      <c r="QPU130" s="4"/>
      <c r="QPV130" s="4"/>
      <c r="QPW130" s="4"/>
      <c r="QPX130" s="4"/>
      <c r="QPY130" s="4"/>
      <c r="QPZ130" s="4"/>
      <c r="QQA130" s="4"/>
      <c r="QQB130" s="4"/>
      <c r="QQC130" s="4"/>
      <c r="QQD130" s="4"/>
      <c r="QQE130" s="4"/>
      <c r="QQF130" s="4"/>
      <c r="QQG130" s="4"/>
      <c r="QQH130" s="4"/>
      <c r="QQI130" s="4"/>
      <c r="QQJ130" s="4"/>
      <c r="QQK130" s="4"/>
      <c r="QQL130" s="4"/>
      <c r="QQM130" s="4"/>
      <c r="QQN130" s="4"/>
      <c r="QQO130" s="4"/>
      <c r="QQP130" s="4"/>
      <c r="QQQ130" s="4"/>
      <c r="QQR130" s="4"/>
      <c r="QQS130" s="4"/>
      <c r="QQT130" s="4"/>
      <c r="QQU130" s="4"/>
      <c r="QQV130" s="4"/>
      <c r="QQW130" s="4"/>
      <c r="QQX130" s="4"/>
      <c r="QQY130" s="4"/>
      <c r="QQZ130" s="4"/>
      <c r="QRA130" s="4"/>
      <c r="QRB130" s="4"/>
      <c r="QRC130" s="4"/>
      <c r="QRD130" s="4"/>
      <c r="QRE130" s="4"/>
      <c r="QRF130" s="4"/>
      <c r="QRG130" s="4"/>
      <c r="QRH130" s="4"/>
      <c r="QRI130" s="4"/>
      <c r="QRJ130" s="4"/>
      <c r="QRK130" s="4"/>
      <c r="QRL130" s="4"/>
      <c r="QRM130" s="4"/>
      <c r="QRN130" s="4"/>
      <c r="QRO130" s="4"/>
      <c r="QRP130" s="4"/>
      <c r="QRQ130" s="4"/>
      <c r="QRR130" s="4"/>
      <c r="QRS130" s="4"/>
      <c r="QRT130" s="4"/>
      <c r="QRU130" s="4"/>
      <c r="QRV130" s="4"/>
      <c r="QRW130" s="4"/>
      <c r="QRX130" s="4"/>
      <c r="QRY130" s="4"/>
      <c r="QRZ130" s="4"/>
      <c r="QSA130" s="4"/>
      <c r="QSB130" s="4"/>
      <c r="QSC130" s="4"/>
      <c r="QSD130" s="4"/>
      <c r="QSE130" s="4"/>
      <c r="QSF130" s="4"/>
      <c r="QSG130" s="4"/>
      <c r="QSH130" s="4"/>
      <c r="QSI130" s="4"/>
      <c r="QSJ130" s="4"/>
      <c r="QSK130" s="4"/>
      <c r="QSL130" s="4"/>
      <c r="QSM130" s="4"/>
      <c r="QSN130" s="4"/>
      <c r="QSO130" s="4"/>
      <c r="QSP130" s="4"/>
      <c r="QSQ130" s="4"/>
      <c r="QSR130" s="4"/>
      <c r="QSS130" s="4"/>
      <c r="QST130" s="4"/>
      <c r="QSU130" s="4"/>
      <c r="QSV130" s="4"/>
      <c r="QSW130" s="4"/>
      <c r="QSX130" s="4"/>
      <c r="QSY130" s="4"/>
      <c r="QSZ130" s="4"/>
      <c r="QTA130" s="4"/>
      <c r="QTB130" s="4"/>
      <c r="QTC130" s="4"/>
      <c r="QTD130" s="4"/>
      <c r="QTE130" s="4"/>
      <c r="QTF130" s="4"/>
      <c r="QTG130" s="4"/>
      <c r="QTH130" s="4"/>
      <c r="QTI130" s="4"/>
      <c r="QTJ130" s="4"/>
      <c r="QTK130" s="4"/>
      <c r="QTL130" s="4"/>
      <c r="QTM130" s="4"/>
      <c r="QTN130" s="4"/>
      <c r="QTO130" s="4"/>
      <c r="QTP130" s="4"/>
      <c r="QTQ130" s="4"/>
      <c r="QTR130" s="4"/>
      <c r="QTS130" s="4"/>
      <c r="QTT130" s="4"/>
      <c r="QTU130" s="4"/>
      <c r="QTV130" s="4"/>
      <c r="QTW130" s="4"/>
      <c r="QTX130" s="4"/>
      <c r="QTY130" s="4"/>
      <c r="QTZ130" s="4"/>
      <c r="QUA130" s="4"/>
      <c r="QUB130" s="4"/>
      <c r="QUC130" s="4"/>
      <c r="QUD130" s="4"/>
      <c r="QUE130" s="4"/>
      <c r="QUF130" s="4"/>
      <c r="QUG130" s="4"/>
      <c r="QUH130" s="4"/>
      <c r="QUI130" s="4"/>
      <c r="QUJ130" s="4"/>
      <c r="QUK130" s="4"/>
      <c r="QUL130" s="4"/>
      <c r="QUM130" s="4"/>
      <c r="QUN130" s="4"/>
      <c r="QUO130" s="4"/>
      <c r="QUP130" s="4"/>
      <c r="QUQ130" s="4"/>
      <c r="QUR130" s="4"/>
      <c r="QUS130" s="4"/>
      <c r="QUT130" s="4"/>
      <c r="QUU130" s="4"/>
      <c r="QUV130" s="4"/>
      <c r="QUW130" s="4"/>
      <c r="QUX130" s="4"/>
      <c r="QUY130" s="4"/>
      <c r="QUZ130" s="4"/>
      <c r="QVA130" s="4"/>
      <c r="QVB130" s="4"/>
      <c r="QVC130" s="4"/>
      <c r="QVD130" s="4"/>
      <c r="QVE130" s="4"/>
      <c r="QVF130" s="4"/>
      <c r="QVG130" s="4"/>
      <c r="QVH130" s="4"/>
      <c r="QVI130" s="4"/>
      <c r="QVJ130" s="4"/>
      <c r="QVK130" s="4"/>
      <c r="QVL130" s="4"/>
      <c r="QVM130" s="4"/>
      <c r="QVN130" s="4"/>
      <c r="QVO130" s="4"/>
      <c r="QVP130" s="4"/>
      <c r="QVQ130" s="4"/>
      <c r="QVR130" s="4"/>
      <c r="QVS130" s="4"/>
      <c r="QVT130" s="4"/>
      <c r="QVU130" s="4"/>
      <c r="QVV130" s="4"/>
      <c r="QVW130" s="4"/>
      <c r="QVX130" s="4"/>
      <c r="QVY130" s="4"/>
      <c r="QVZ130" s="4"/>
      <c r="QWA130" s="4"/>
      <c r="QWB130" s="4"/>
      <c r="QWC130" s="4"/>
      <c r="QWD130" s="4"/>
      <c r="QWE130" s="4"/>
      <c r="QWF130" s="4"/>
      <c r="QWG130" s="4"/>
      <c r="QWH130" s="4"/>
      <c r="QWI130" s="4"/>
      <c r="QWJ130" s="4"/>
      <c r="QWK130" s="4"/>
      <c r="QWL130" s="4"/>
      <c r="QWM130" s="4"/>
      <c r="QWN130" s="4"/>
      <c r="QWO130" s="4"/>
      <c r="QWP130" s="4"/>
      <c r="QWQ130" s="4"/>
      <c r="QWR130" s="4"/>
      <c r="QWS130" s="4"/>
      <c r="QWT130" s="4"/>
      <c r="QWU130" s="4"/>
      <c r="QWV130" s="4"/>
      <c r="QWW130" s="4"/>
      <c r="QWX130" s="4"/>
      <c r="QWY130" s="4"/>
      <c r="QWZ130" s="4"/>
      <c r="QXA130" s="4"/>
      <c r="QXB130" s="4"/>
      <c r="QXC130" s="4"/>
      <c r="QXD130" s="4"/>
      <c r="QXE130" s="4"/>
      <c r="QXF130" s="4"/>
      <c r="QXG130" s="4"/>
      <c r="QXH130" s="4"/>
      <c r="QXI130" s="4"/>
      <c r="QXJ130" s="4"/>
      <c r="QXK130" s="4"/>
      <c r="QXL130" s="4"/>
      <c r="QXM130" s="4"/>
      <c r="QXN130" s="4"/>
      <c r="QXO130" s="4"/>
      <c r="QXP130" s="4"/>
      <c r="QXQ130" s="4"/>
      <c r="QXR130" s="4"/>
      <c r="QXS130" s="4"/>
      <c r="QXT130" s="4"/>
      <c r="QXU130" s="4"/>
      <c r="QXV130" s="4"/>
      <c r="QXW130" s="4"/>
      <c r="QXX130" s="4"/>
      <c r="QXY130" s="4"/>
      <c r="QXZ130" s="4"/>
      <c r="QYA130" s="4"/>
      <c r="QYB130" s="4"/>
      <c r="QYC130" s="4"/>
      <c r="QYD130" s="4"/>
      <c r="QYE130" s="4"/>
      <c r="QYF130" s="4"/>
      <c r="QYG130" s="4"/>
      <c r="QYH130" s="4"/>
      <c r="QYI130" s="4"/>
      <c r="QYJ130" s="4"/>
      <c r="QYK130" s="4"/>
      <c r="QYL130" s="4"/>
      <c r="QYM130" s="4"/>
      <c r="QYN130" s="4"/>
      <c r="QYO130" s="4"/>
      <c r="QYP130" s="4"/>
      <c r="QYQ130" s="4"/>
      <c r="QYR130" s="4"/>
      <c r="QYS130" s="4"/>
      <c r="QYT130" s="4"/>
      <c r="QYU130" s="4"/>
      <c r="QYV130" s="4"/>
      <c r="QYW130" s="4"/>
      <c r="QYX130" s="4"/>
      <c r="QYY130" s="4"/>
      <c r="QYZ130" s="4"/>
      <c r="QZA130" s="4"/>
      <c r="QZB130" s="4"/>
      <c r="QZC130" s="4"/>
      <c r="QZD130" s="4"/>
      <c r="QZE130" s="4"/>
      <c r="QZF130" s="4"/>
      <c r="QZG130" s="4"/>
      <c r="QZH130" s="4"/>
      <c r="QZI130" s="4"/>
      <c r="QZJ130" s="4"/>
      <c r="QZK130" s="4"/>
      <c r="QZL130" s="4"/>
      <c r="QZM130" s="4"/>
      <c r="QZN130" s="4"/>
      <c r="QZO130" s="4"/>
      <c r="QZP130" s="4"/>
      <c r="QZQ130" s="4"/>
      <c r="QZR130" s="4"/>
      <c r="QZS130" s="4"/>
      <c r="QZT130" s="4"/>
      <c r="QZU130" s="4"/>
      <c r="QZV130" s="4"/>
      <c r="QZW130" s="4"/>
      <c r="QZX130" s="4"/>
      <c r="QZY130" s="4"/>
      <c r="QZZ130" s="4"/>
      <c r="RAA130" s="4"/>
      <c r="RAB130" s="4"/>
      <c r="RAC130" s="4"/>
      <c r="RAD130" s="4"/>
      <c r="RAE130" s="4"/>
      <c r="RAF130" s="4"/>
      <c r="RAG130" s="4"/>
      <c r="RAH130" s="4"/>
      <c r="RAI130" s="4"/>
      <c r="RAJ130" s="4"/>
      <c r="RAK130" s="4"/>
      <c r="RAL130" s="4"/>
      <c r="RAM130" s="4"/>
      <c r="RAN130" s="4"/>
      <c r="RAO130" s="4"/>
      <c r="RAP130" s="4"/>
      <c r="RAQ130" s="4"/>
      <c r="RAR130" s="4"/>
      <c r="RAS130" s="4"/>
      <c r="RAT130" s="4"/>
      <c r="RAU130" s="4"/>
      <c r="RAV130" s="4"/>
      <c r="RAW130" s="4"/>
      <c r="RAX130" s="4"/>
      <c r="RAY130" s="4"/>
      <c r="RAZ130" s="4"/>
      <c r="RBA130" s="4"/>
      <c r="RBB130" s="4"/>
      <c r="RBC130" s="4"/>
      <c r="RBD130" s="4"/>
      <c r="RBE130" s="4"/>
      <c r="RBF130" s="4"/>
      <c r="RBG130" s="4"/>
      <c r="RBH130" s="4"/>
      <c r="RBI130" s="4"/>
      <c r="RBJ130" s="4"/>
      <c r="RBK130" s="4"/>
      <c r="RBL130" s="4"/>
      <c r="RBM130" s="4"/>
      <c r="RBN130" s="4"/>
      <c r="RBO130" s="4"/>
      <c r="RBP130" s="4"/>
      <c r="RBQ130" s="4"/>
      <c r="RBR130" s="4"/>
      <c r="RBS130" s="4"/>
      <c r="RBT130" s="4"/>
      <c r="RBU130" s="4"/>
      <c r="RBV130" s="4"/>
      <c r="RBW130" s="4"/>
      <c r="RBX130" s="4"/>
      <c r="RBY130" s="4"/>
      <c r="RBZ130" s="4"/>
      <c r="RCA130" s="4"/>
      <c r="RCB130" s="4"/>
      <c r="RCC130" s="4"/>
      <c r="RCD130" s="4"/>
      <c r="RCE130" s="4"/>
      <c r="RCF130" s="4"/>
      <c r="RCG130" s="4"/>
      <c r="RCH130" s="4"/>
      <c r="RCI130" s="4"/>
      <c r="RCJ130" s="4"/>
      <c r="RCK130" s="4"/>
      <c r="RCL130" s="4"/>
      <c r="RCM130" s="4"/>
      <c r="RCN130" s="4"/>
      <c r="RCO130" s="4"/>
      <c r="RCP130" s="4"/>
      <c r="RCQ130" s="4"/>
      <c r="RCR130" s="4"/>
      <c r="RCS130" s="4"/>
      <c r="RCT130" s="4"/>
      <c r="RCU130" s="4"/>
      <c r="RCV130" s="4"/>
      <c r="RCW130" s="4"/>
      <c r="RCX130" s="4"/>
      <c r="RCY130" s="4"/>
      <c r="RCZ130" s="4"/>
      <c r="RDA130" s="4"/>
      <c r="RDB130" s="4"/>
      <c r="RDC130" s="4"/>
      <c r="RDD130" s="4"/>
      <c r="RDE130" s="4"/>
      <c r="RDF130" s="4"/>
      <c r="RDG130" s="4"/>
      <c r="RDH130" s="4"/>
      <c r="RDI130" s="4"/>
      <c r="RDJ130" s="4"/>
      <c r="RDK130" s="4"/>
      <c r="RDL130" s="4"/>
      <c r="RDM130" s="4"/>
      <c r="RDN130" s="4"/>
      <c r="RDO130" s="4"/>
      <c r="RDP130" s="4"/>
      <c r="RDQ130" s="4"/>
      <c r="RDR130" s="4"/>
      <c r="RDS130" s="4"/>
      <c r="RDT130" s="4"/>
      <c r="RDU130" s="4"/>
      <c r="RDV130" s="4"/>
      <c r="RDW130" s="4"/>
      <c r="RDX130" s="4"/>
      <c r="RDY130" s="4"/>
      <c r="RDZ130" s="4"/>
      <c r="REA130" s="4"/>
      <c r="REB130" s="4"/>
      <c r="REC130" s="4"/>
      <c r="RED130" s="4"/>
      <c r="REE130" s="4"/>
      <c r="REF130" s="4"/>
      <c r="REG130" s="4"/>
      <c r="REH130" s="4"/>
      <c r="REI130" s="4"/>
      <c r="REJ130" s="4"/>
      <c r="REK130" s="4"/>
      <c r="REL130" s="4"/>
      <c r="REM130" s="4"/>
      <c r="REN130" s="4"/>
      <c r="REO130" s="4"/>
      <c r="REP130" s="4"/>
      <c r="REQ130" s="4"/>
      <c r="RER130" s="4"/>
      <c r="RES130" s="4"/>
      <c r="RET130" s="4"/>
      <c r="REU130" s="4"/>
      <c r="REV130" s="4"/>
      <c r="REW130" s="4"/>
      <c r="REX130" s="4"/>
      <c r="REY130" s="4"/>
      <c r="REZ130" s="4"/>
      <c r="RFA130" s="4"/>
      <c r="RFB130" s="4"/>
      <c r="RFC130" s="4"/>
      <c r="RFD130" s="4"/>
      <c r="RFE130" s="4"/>
      <c r="RFF130" s="4"/>
      <c r="RFG130" s="4"/>
      <c r="RFH130" s="4"/>
      <c r="RFI130" s="4"/>
      <c r="RFJ130" s="4"/>
      <c r="RFK130" s="4"/>
      <c r="RFL130" s="4"/>
      <c r="RFM130" s="4"/>
      <c r="RFN130" s="4"/>
      <c r="RFO130" s="4"/>
      <c r="RFP130" s="4"/>
      <c r="RFQ130" s="4"/>
      <c r="RFR130" s="4"/>
      <c r="RFS130" s="4"/>
      <c r="RFT130" s="4"/>
      <c r="RFU130" s="4"/>
      <c r="RFV130" s="4"/>
      <c r="RFW130" s="4"/>
      <c r="RFX130" s="4"/>
      <c r="RFY130" s="4"/>
      <c r="RFZ130" s="4"/>
      <c r="RGA130" s="4"/>
      <c r="RGB130" s="4"/>
      <c r="RGC130" s="4"/>
      <c r="RGD130" s="4"/>
      <c r="RGE130" s="4"/>
      <c r="RGF130" s="4"/>
      <c r="RGG130" s="4"/>
      <c r="RGH130" s="4"/>
      <c r="RGI130" s="4"/>
      <c r="RGJ130" s="4"/>
      <c r="RGK130" s="4"/>
      <c r="RGL130" s="4"/>
      <c r="RGM130" s="4"/>
      <c r="RGN130" s="4"/>
      <c r="RGO130" s="4"/>
      <c r="RGP130" s="4"/>
      <c r="RGQ130" s="4"/>
      <c r="RGR130" s="4"/>
      <c r="RGS130" s="4"/>
      <c r="RGT130" s="4"/>
      <c r="RGU130" s="4"/>
      <c r="RGV130" s="4"/>
      <c r="RGW130" s="4"/>
      <c r="RGX130" s="4"/>
      <c r="RGY130" s="4"/>
      <c r="RGZ130" s="4"/>
      <c r="RHA130" s="4"/>
      <c r="RHB130" s="4"/>
      <c r="RHC130" s="4"/>
      <c r="RHD130" s="4"/>
      <c r="RHE130" s="4"/>
      <c r="RHF130" s="4"/>
      <c r="RHG130" s="4"/>
      <c r="RHH130" s="4"/>
      <c r="RHI130" s="4"/>
      <c r="RHJ130" s="4"/>
      <c r="RHK130" s="4"/>
      <c r="RHL130" s="4"/>
      <c r="RHM130" s="4"/>
      <c r="RHN130" s="4"/>
      <c r="RHO130" s="4"/>
      <c r="RHP130" s="4"/>
      <c r="RHQ130" s="4"/>
      <c r="RHR130" s="4"/>
      <c r="RHS130" s="4"/>
      <c r="RHT130" s="4"/>
      <c r="RHU130" s="4"/>
      <c r="RHV130" s="4"/>
      <c r="RHW130" s="4"/>
      <c r="RHX130" s="4"/>
      <c r="RHY130" s="4"/>
      <c r="RHZ130" s="4"/>
      <c r="RIA130" s="4"/>
      <c r="RIB130" s="4"/>
      <c r="RIC130" s="4"/>
      <c r="RID130" s="4"/>
      <c r="RIE130" s="4"/>
      <c r="RIF130" s="4"/>
      <c r="RIG130" s="4"/>
      <c r="RIH130" s="4"/>
      <c r="RII130" s="4"/>
      <c r="RIJ130" s="4"/>
      <c r="RIK130" s="4"/>
      <c r="RIL130" s="4"/>
      <c r="RIM130" s="4"/>
      <c r="RIN130" s="4"/>
      <c r="RIO130" s="4"/>
      <c r="RIP130" s="4"/>
      <c r="RIQ130" s="4"/>
      <c r="RIR130" s="4"/>
      <c r="RIS130" s="4"/>
      <c r="RIT130" s="4"/>
      <c r="RIU130" s="4"/>
      <c r="RIV130" s="4"/>
      <c r="RIW130" s="4"/>
      <c r="RIX130" s="4"/>
      <c r="RIY130" s="4"/>
      <c r="RIZ130" s="4"/>
      <c r="RJA130" s="4"/>
      <c r="RJB130" s="4"/>
      <c r="RJC130" s="4"/>
      <c r="RJD130" s="4"/>
      <c r="RJE130" s="4"/>
      <c r="RJF130" s="4"/>
      <c r="RJG130" s="4"/>
      <c r="RJH130" s="4"/>
      <c r="RJI130" s="4"/>
      <c r="RJJ130" s="4"/>
      <c r="RJK130" s="4"/>
      <c r="RJL130" s="4"/>
      <c r="RJM130" s="4"/>
      <c r="RJN130" s="4"/>
      <c r="RJO130" s="4"/>
      <c r="RJP130" s="4"/>
      <c r="RJQ130" s="4"/>
      <c r="RJR130" s="4"/>
      <c r="RJS130" s="4"/>
      <c r="RJT130" s="4"/>
      <c r="RJU130" s="4"/>
      <c r="RJV130" s="4"/>
      <c r="RJW130" s="4"/>
      <c r="RJX130" s="4"/>
      <c r="RJY130" s="4"/>
      <c r="RJZ130" s="4"/>
      <c r="RKA130" s="4"/>
      <c r="RKB130" s="4"/>
      <c r="RKC130" s="4"/>
      <c r="RKD130" s="4"/>
      <c r="RKE130" s="4"/>
      <c r="RKF130" s="4"/>
      <c r="RKG130" s="4"/>
      <c r="RKH130" s="4"/>
      <c r="RKI130" s="4"/>
      <c r="RKJ130" s="4"/>
      <c r="RKK130" s="4"/>
      <c r="RKL130" s="4"/>
      <c r="RKM130" s="4"/>
      <c r="RKN130" s="4"/>
      <c r="RKO130" s="4"/>
      <c r="RKP130" s="4"/>
      <c r="RKQ130" s="4"/>
      <c r="RKR130" s="4"/>
      <c r="RKS130" s="4"/>
      <c r="RKT130" s="4"/>
      <c r="RKU130" s="4"/>
      <c r="RKV130" s="4"/>
      <c r="RKW130" s="4"/>
      <c r="RKX130" s="4"/>
      <c r="RKY130" s="4"/>
      <c r="RKZ130" s="4"/>
      <c r="RLA130" s="4"/>
      <c r="RLB130" s="4"/>
      <c r="RLC130" s="4"/>
      <c r="RLD130" s="4"/>
      <c r="RLE130" s="4"/>
      <c r="RLF130" s="4"/>
      <c r="RLG130" s="4"/>
      <c r="RLH130" s="4"/>
      <c r="RLI130" s="4"/>
      <c r="RLJ130" s="4"/>
      <c r="RLK130" s="4"/>
      <c r="RLL130" s="4"/>
      <c r="RLM130" s="4"/>
      <c r="RLN130" s="4"/>
      <c r="RLO130" s="4"/>
      <c r="RLP130" s="4"/>
      <c r="RLQ130" s="4"/>
      <c r="RLR130" s="4"/>
      <c r="RLS130" s="4"/>
      <c r="RLT130" s="4"/>
      <c r="RLU130" s="4"/>
      <c r="RLV130" s="4"/>
      <c r="RLW130" s="4"/>
      <c r="RLX130" s="4"/>
      <c r="RLY130" s="4"/>
      <c r="RLZ130" s="4"/>
      <c r="RMA130" s="4"/>
      <c r="RMB130" s="4"/>
      <c r="RMC130" s="4"/>
      <c r="RMD130" s="4"/>
      <c r="RME130" s="4"/>
      <c r="RMF130" s="4"/>
      <c r="RMG130" s="4"/>
      <c r="RMH130" s="4"/>
      <c r="RMI130" s="4"/>
      <c r="RMJ130" s="4"/>
      <c r="RMK130" s="4"/>
      <c r="RML130" s="4"/>
      <c r="RMM130" s="4"/>
      <c r="RMN130" s="4"/>
      <c r="RMO130" s="4"/>
      <c r="RMP130" s="4"/>
      <c r="RMQ130" s="4"/>
      <c r="RMR130" s="4"/>
      <c r="RMS130" s="4"/>
      <c r="RMT130" s="4"/>
      <c r="RMU130" s="4"/>
      <c r="RMV130" s="4"/>
      <c r="RMW130" s="4"/>
      <c r="RMX130" s="4"/>
      <c r="RMY130" s="4"/>
      <c r="RMZ130" s="4"/>
      <c r="RNA130" s="4"/>
      <c r="RNB130" s="4"/>
      <c r="RNC130" s="4"/>
      <c r="RND130" s="4"/>
      <c r="RNE130" s="4"/>
      <c r="RNF130" s="4"/>
      <c r="RNG130" s="4"/>
      <c r="RNH130" s="4"/>
      <c r="RNI130" s="4"/>
      <c r="RNJ130" s="4"/>
      <c r="RNK130" s="4"/>
      <c r="RNL130" s="4"/>
      <c r="RNM130" s="4"/>
      <c r="RNN130" s="4"/>
      <c r="RNO130" s="4"/>
      <c r="RNP130" s="4"/>
      <c r="RNQ130" s="4"/>
      <c r="RNR130" s="4"/>
      <c r="RNS130" s="4"/>
      <c r="RNT130" s="4"/>
      <c r="RNU130" s="4"/>
      <c r="RNV130" s="4"/>
      <c r="RNW130" s="4"/>
      <c r="RNX130" s="4"/>
      <c r="RNY130" s="4"/>
      <c r="RNZ130" s="4"/>
      <c r="ROA130" s="4"/>
      <c r="ROB130" s="4"/>
      <c r="ROC130" s="4"/>
      <c r="ROD130" s="4"/>
      <c r="ROE130" s="4"/>
      <c r="ROF130" s="4"/>
      <c r="ROG130" s="4"/>
      <c r="ROH130" s="4"/>
      <c r="ROI130" s="4"/>
      <c r="ROJ130" s="4"/>
      <c r="ROK130" s="4"/>
      <c r="ROL130" s="4"/>
      <c r="ROM130" s="4"/>
      <c r="RON130" s="4"/>
      <c r="ROO130" s="4"/>
      <c r="ROP130" s="4"/>
      <c r="ROQ130" s="4"/>
      <c r="ROR130" s="4"/>
      <c r="ROS130" s="4"/>
      <c r="ROT130" s="4"/>
      <c r="ROU130" s="4"/>
      <c r="ROV130" s="4"/>
      <c r="ROW130" s="4"/>
      <c r="ROX130" s="4"/>
      <c r="ROY130" s="4"/>
      <c r="ROZ130" s="4"/>
      <c r="RPA130" s="4"/>
      <c r="RPB130" s="4"/>
      <c r="RPC130" s="4"/>
      <c r="RPD130" s="4"/>
      <c r="RPE130" s="4"/>
      <c r="RPF130" s="4"/>
      <c r="RPG130" s="4"/>
      <c r="RPH130" s="4"/>
      <c r="RPI130" s="4"/>
      <c r="RPJ130" s="4"/>
      <c r="RPK130" s="4"/>
      <c r="RPL130" s="4"/>
      <c r="RPM130" s="4"/>
      <c r="RPN130" s="4"/>
      <c r="RPO130" s="4"/>
      <c r="RPP130" s="4"/>
      <c r="RPQ130" s="4"/>
      <c r="RPR130" s="4"/>
      <c r="RPS130" s="4"/>
      <c r="RPT130" s="4"/>
      <c r="RPU130" s="4"/>
      <c r="RPV130" s="4"/>
      <c r="RPW130" s="4"/>
      <c r="RPX130" s="4"/>
      <c r="RPY130" s="4"/>
      <c r="RPZ130" s="4"/>
      <c r="RQA130" s="4"/>
      <c r="RQB130" s="4"/>
      <c r="RQC130" s="4"/>
      <c r="RQD130" s="4"/>
      <c r="RQE130" s="4"/>
      <c r="RQF130" s="4"/>
      <c r="RQG130" s="4"/>
      <c r="RQH130" s="4"/>
      <c r="RQI130" s="4"/>
      <c r="RQJ130" s="4"/>
      <c r="RQK130" s="4"/>
      <c r="RQL130" s="4"/>
      <c r="RQM130" s="4"/>
      <c r="RQN130" s="4"/>
      <c r="RQO130" s="4"/>
      <c r="RQP130" s="4"/>
      <c r="RQQ130" s="4"/>
      <c r="RQR130" s="4"/>
      <c r="RQS130" s="4"/>
      <c r="RQT130" s="4"/>
      <c r="RQU130" s="4"/>
      <c r="RQV130" s="4"/>
      <c r="RQW130" s="4"/>
      <c r="RQX130" s="4"/>
      <c r="RQY130" s="4"/>
      <c r="RQZ130" s="4"/>
      <c r="RRA130" s="4"/>
      <c r="RRB130" s="4"/>
      <c r="RRC130" s="4"/>
      <c r="RRD130" s="4"/>
      <c r="RRE130" s="4"/>
      <c r="RRF130" s="4"/>
      <c r="RRG130" s="4"/>
      <c r="RRH130" s="4"/>
      <c r="RRI130" s="4"/>
      <c r="RRJ130" s="4"/>
      <c r="RRK130" s="4"/>
      <c r="RRL130" s="4"/>
      <c r="RRM130" s="4"/>
      <c r="RRN130" s="4"/>
      <c r="RRO130" s="4"/>
      <c r="RRP130" s="4"/>
      <c r="RRQ130" s="4"/>
      <c r="RRR130" s="4"/>
      <c r="RRS130" s="4"/>
      <c r="RRT130" s="4"/>
      <c r="RRU130" s="4"/>
      <c r="RRV130" s="4"/>
      <c r="RRW130" s="4"/>
      <c r="RRX130" s="4"/>
      <c r="RRY130" s="4"/>
      <c r="RRZ130" s="4"/>
      <c r="RSA130" s="4"/>
      <c r="RSB130" s="4"/>
      <c r="RSC130" s="4"/>
      <c r="RSD130" s="4"/>
      <c r="RSE130" s="4"/>
      <c r="RSF130" s="4"/>
      <c r="RSG130" s="4"/>
      <c r="RSH130" s="4"/>
      <c r="RSI130" s="4"/>
      <c r="RSJ130" s="4"/>
      <c r="RSK130" s="4"/>
      <c r="RSL130" s="4"/>
      <c r="RSM130" s="4"/>
      <c r="RSN130" s="4"/>
      <c r="RSO130" s="4"/>
      <c r="RSP130" s="4"/>
      <c r="RSQ130" s="4"/>
      <c r="RSR130" s="4"/>
      <c r="RSS130" s="4"/>
      <c r="RST130" s="4"/>
      <c r="RSU130" s="4"/>
      <c r="RSV130" s="4"/>
      <c r="RSW130" s="4"/>
      <c r="RSX130" s="4"/>
      <c r="RSY130" s="4"/>
      <c r="RSZ130" s="4"/>
      <c r="RTA130" s="4"/>
      <c r="RTB130" s="4"/>
      <c r="RTC130" s="4"/>
      <c r="RTD130" s="4"/>
      <c r="RTE130" s="4"/>
      <c r="RTF130" s="4"/>
      <c r="RTG130" s="4"/>
      <c r="RTH130" s="4"/>
      <c r="RTI130" s="4"/>
      <c r="RTJ130" s="4"/>
      <c r="RTK130" s="4"/>
      <c r="RTL130" s="4"/>
      <c r="RTM130" s="4"/>
      <c r="RTN130" s="4"/>
      <c r="RTO130" s="4"/>
      <c r="RTP130" s="4"/>
      <c r="RTQ130" s="4"/>
      <c r="RTR130" s="4"/>
      <c r="RTS130" s="4"/>
      <c r="RTT130" s="4"/>
      <c r="RTU130" s="4"/>
      <c r="RTV130" s="4"/>
      <c r="RTW130" s="4"/>
      <c r="RTX130" s="4"/>
      <c r="RTY130" s="4"/>
      <c r="RTZ130" s="4"/>
      <c r="RUA130" s="4"/>
      <c r="RUB130" s="4"/>
      <c r="RUC130" s="4"/>
      <c r="RUD130" s="4"/>
      <c r="RUE130" s="4"/>
      <c r="RUF130" s="4"/>
      <c r="RUG130" s="4"/>
      <c r="RUH130" s="4"/>
      <c r="RUI130" s="4"/>
      <c r="RUJ130" s="4"/>
      <c r="RUK130" s="4"/>
      <c r="RUL130" s="4"/>
      <c r="RUM130" s="4"/>
      <c r="RUN130" s="4"/>
      <c r="RUO130" s="4"/>
      <c r="RUP130" s="4"/>
      <c r="RUQ130" s="4"/>
      <c r="RUR130" s="4"/>
      <c r="RUS130" s="4"/>
      <c r="RUT130" s="4"/>
      <c r="RUU130" s="4"/>
      <c r="RUV130" s="4"/>
      <c r="RUW130" s="4"/>
      <c r="RUX130" s="4"/>
      <c r="RUY130" s="4"/>
      <c r="RUZ130" s="4"/>
      <c r="RVA130" s="4"/>
      <c r="RVB130" s="4"/>
      <c r="RVC130" s="4"/>
      <c r="RVD130" s="4"/>
      <c r="RVE130" s="4"/>
      <c r="RVF130" s="4"/>
      <c r="RVG130" s="4"/>
      <c r="RVH130" s="4"/>
      <c r="RVI130" s="4"/>
      <c r="RVJ130" s="4"/>
      <c r="RVK130" s="4"/>
      <c r="RVL130" s="4"/>
      <c r="RVM130" s="4"/>
      <c r="RVN130" s="4"/>
      <c r="RVO130" s="4"/>
      <c r="RVP130" s="4"/>
      <c r="RVQ130" s="4"/>
      <c r="RVR130" s="4"/>
      <c r="RVS130" s="4"/>
      <c r="RVT130" s="4"/>
      <c r="RVU130" s="4"/>
      <c r="RVV130" s="4"/>
      <c r="RVW130" s="4"/>
      <c r="RVX130" s="4"/>
      <c r="RVY130" s="4"/>
      <c r="RVZ130" s="4"/>
      <c r="RWA130" s="4"/>
      <c r="RWB130" s="4"/>
      <c r="RWC130" s="4"/>
      <c r="RWD130" s="4"/>
      <c r="RWE130" s="4"/>
      <c r="RWF130" s="4"/>
      <c r="RWG130" s="4"/>
      <c r="RWH130" s="4"/>
      <c r="RWI130" s="4"/>
      <c r="RWJ130" s="4"/>
      <c r="RWK130" s="4"/>
      <c r="RWL130" s="4"/>
      <c r="RWM130" s="4"/>
      <c r="RWN130" s="4"/>
      <c r="RWO130" s="4"/>
      <c r="RWP130" s="4"/>
      <c r="RWQ130" s="4"/>
      <c r="RWR130" s="4"/>
      <c r="RWS130" s="4"/>
      <c r="RWT130" s="4"/>
      <c r="RWU130" s="4"/>
      <c r="RWV130" s="4"/>
      <c r="RWW130" s="4"/>
      <c r="RWX130" s="4"/>
      <c r="RWY130" s="4"/>
      <c r="RWZ130" s="4"/>
      <c r="RXA130" s="4"/>
      <c r="RXB130" s="4"/>
      <c r="RXC130" s="4"/>
      <c r="RXD130" s="4"/>
      <c r="RXE130" s="4"/>
      <c r="RXF130" s="4"/>
      <c r="RXG130" s="4"/>
      <c r="RXH130" s="4"/>
      <c r="RXI130" s="4"/>
      <c r="RXJ130" s="4"/>
      <c r="RXK130" s="4"/>
      <c r="RXL130" s="4"/>
      <c r="RXM130" s="4"/>
      <c r="RXN130" s="4"/>
      <c r="RXO130" s="4"/>
      <c r="RXP130" s="4"/>
      <c r="RXQ130" s="4"/>
      <c r="RXR130" s="4"/>
      <c r="RXS130" s="4"/>
      <c r="RXT130" s="4"/>
      <c r="RXU130" s="4"/>
      <c r="RXV130" s="4"/>
      <c r="RXW130" s="4"/>
      <c r="RXX130" s="4"/>
      <c r="RXY130" s="4"/>
      <c r="RXZ130" s="4"/>
      <c r="RYA130" s="4"/>
      <c r="RYB130" s="4"/>
      <c r="RYC130" s="4"/>
      <c r="RYD130" s="4"/>
      <c r="RYE130" s="4"/>
      <c r="RYF130" s="4"/>
      <c r="RYG130" s="4"/>
      <c r="RYH130" s="4"/>
      <c r="RYI130" s="4"/>
      <c r="RYJ130" s="4"/>
      <c r="RYK130" s="4"/>
      <c r="RYL130" s="4"/>
      <c r="RYM130" s="4"/>
      <c r="RYN130" s="4"/>
      <c r="RYO130" s="4"/>
      <c r="RYP130" s="4"/>
      <c r="RYQ130" s="4"/>
      <c r="RYR130" s="4"/>
      <c r="RYS130" s="4"/>
      <c r="RYT130" s="4"/>
      <c r="RYU130" s="4"/>
      <c r="RYV130" s="4"/>
      <c r="RYW130" s="4"/>
      <c r="RYX130" s="4"/>
      <c r="RYY130" s="4"/>
      <c r="RYZ130" s="4"/>
      <c r="RZA130" s="4"/>
      <c r="RZB130" s="4"/>
      <c r="RZC130" s="4"/>
      <c r="RZD130" s="4"/>
      <c r="RZE130" s="4"/>
      <c r="RZF130" s="4"/>
      <c r="RZG130" s="4"/>
      <c r="RZH130" s="4"/>
      <c r="RZI130" s="4"/>
      <c r="RZJ130" s="4"/>
      <c r="RZK130" s="4"/>
      <c r="RZL130" s="4"/>
      <c r="RZM130" s="4"/>
      <c r="RZN130" s="4"/>
      <c r="RZO130" s="4"/>
      <c r="RZP130" s="4"/>
      <c r="RZQ130" s="4"/>
      <c r="RZR130" s="4"/>
      <c r="RZS130" s="4"/>
      <c r="RZT130" s="4"/>
      <c r="RZU130" s="4"/>
      <c r="RZV130" s="4"/>
      <c r="RZW130" s="4"/>
      <c r="RZX130" s="4"/>
      <c r="RZY130" s="4"/>
      <c r="RZZ130" s="4"/>
      <c r="SAA130" s="4"/>
      <c r="SAB130" s="4"/>
      <c r="SAC130" s="4"/>
      <c r="SAD130" s="4"/>
      <c r="SAE130" s="4"/>
      <c r="SAF130" s="4"/>
      <c r="SAG130" s="4"/>
      <c r="SAH130" s="4"/>
      <c r="SAI130" s="4"/>
      <c r="SAJ130" s="4"/>
      <c r="SAK130" s="4"/>
      <c r="SAL130" s="4"/>
      <c r="SAM130" s="4"/>
      <c r="SAN130" s="4"/>
      <c r="SAO130" s="4"/>
      <c r="SAP130" s="4"/>
      <c r="SAQ130" s="4"/>
      <c r="SAR130" s="4"/>
      <c r="SAS130" s="4"/>
      <c r="SAT130" s="4"/>
      <c r="SAU130" s="4"/>
      <c r="SAV130" s="4"/>
      <c r="SAW130" s="4"/>
      <c r="SAX130" s="4"/>
      <c r="SAY130" s="4"/>
      <c r="SAZ130" s="4"/>
      <c r="SBA130" s="4"/>
      <c r="SBB130" s="4"/>
      <c r="SBC130" s="4"/>
      <c r="SBD130" s="4"/>
      <c r="SBE130" s="4"/>
      <c r="SBF130" s="4"/>
      <c r="SBG130" s="4"/>
      <c r="SBH130" s="4"/>
      <c r="SBI130" s="4"/>
      <c r="SBJ130" s="4"/>
      <c r="SBK130" s="4"/>
      <c r="SBL130" s="4"/>
      <c r="SBM130" s="4"/>
      <c r="SBN130" s="4"/>
      <c r="SBO130" s="4"/>
      <c r="SBP130" s="4"/>
      <c r="SBQ130" s="4"/>
      <c r="SBR130" s="4"/>
      <c r="SBS130" s="4"/>
      <c r="SBT130" s="4"/>
      <c r="SBU130" s="4"/>
      <c r="SBV130" s="4"/>
      <c r="SBW130" s="4"/>
      <c r="SBX130" s="4"/>
      <c r="SBY130" s="4"/>
      <c r="SBZ130" s="4"/>
      <c r="SCA130" s="4"/>
      <c r="SCB130" s="4"/>
      <c r="SCC130" s="4"/>
      <c r="SCD130" s="4"/>
      <c r="SCE130" s="4"/>
      <c r="SCF130" s="4"/>
      <c r="SCG130" s="4"/>
      <c r="SCH130" s="4"/>
      <c r="SCI130" s="4"/>
      <c r="SCJ130" s="4"/>
      <c r="SCK130" s="4"/>
      <c r="SCL130" s="4"/>
      <c r="SCM130" s="4"/>
      <c r="SCN130" s="4"/>
      <c r="SCO130" s="4"/>
      <c r="SCP130" s="4"/>
      <c r="SCQ130" s="4"/>
      <c r="SCR130" s="4"/>
      <c r="SCS130" s="4"/>
      <c r="SCT130" s="4"/>
      <c r="SCU130" s="4"/>
      <c r="SCV130" s="4"/>
      <c r="SCW130" s="4"/>
      <c r="SCX130" s="4"/>
      <c r="SCY130" s="4"/>
      <c r="SCZ130" s="4"/>
      <c r="SDA130" s="4"/>
      <c r="SDB130" s="4"/>
      <c r="SDC130" s="4"/>
      <c r="SDD130" s="4"/>
      <c r="SDE130" s="4"/>
      <c r="SDF130" s="4"/>
      <c r="SDG130" s="4"/>
      <c r="SDH130" s="4"/>
      <c r="SDI130" s="4"/>
      <c r="SDJ130" s="4"/>
      <c r="SDK130" s="4"/>
      <c r="SDL130" s="4"/>
      <c r="SDM130" s="4"/>
      <c r="SDN130" s="4"/>
      <c r="SDO130" s="4"/>
      <c r="SDP130" s="4"/>
      <c r="SDQ130" s="4"/>
      <c r="SDR130" s="4"/>
      <c r="SDS130" s="4"/>
      <c r="SDT130" s="4"/>
      <c r="SDU130" s="4"/>
      <c r="SDV130" s="4"/>
      <c r="SDW130" s="4"/>
      <c r="SDX130" s="4"/>
      <c r="SDY130" s="4"/>
      <c r="SDZ130" s="4"/>
      <c r="SEA130" s="4"/>
      <c r="SEB130" s="4"/>
      <c r="SEC130" s="4"/>
      <c r="SED130" s="4"/>
      <c r="SEE130" s="4"/>
      <c r="SEF130" s="4"/>
      <c r="SEG130" s="4"/>
      <c r="SEH130" s="4"/>
      <c r="SEI130" s="4"/>
      <c r="SEJ130" s="4"/>
      <c r="SEK130" s="4"/>
      <c r="SEL130" s="4"/>
      <c r="SEM130" s="4"/>
      <c r="SEN130" s="4"/>
      <c r="SEO130" s="4"/>
      <c r="SEP130" s="4"/>
      <c r="SEQ130" s="4"/>
      <c r="SER130" s="4"/>
      <c r="SES130" s="4"/>
      <c r="SET130" s="4"/>
      <c r="SEU130" s="4"/>
      <c r="SEV130" s="4"/>
      <c r="SEW130" s="4"/>
      <c r="SEX130" s="4"/>
      <c r="SEY130" s="4"/>
      <c r="SEZ130" s="4"/>
      <c r="SFA130" s="4"/>
      <c r="SFB130" s="4"/>
      <c r="SFC130" s="4"/>
      <c r="SFD130" s="4"/>
      <c r="SFE130" s="4"/>
      <c r="SFF130" s="4"/>
      <c r="SFG130" s="4"/>
      <c r="SFH130" s="4"/>
      <c r="SFI130" s="4"/>
      <c r="SFJ130" s="4"/>
      <c r="SFK130" s="4"/>
      <c r="SFL130" s="4"/>
      <c r="SFM130" s="4"/>
      <c r="SFN130" s="4"/>
      <c r="SFO130" s="4"/>
      <c r="SFP130" s="4"/>
      <c r="SFQ130" s="4"/>
      <c r="SFR130" s="4"/>
      <c r="SFS130" s="4"/>
      <c r="SFT130" s="4"/>
      <c r="SFU130" s="4"/>
      <c r="SFV130" s="4"/>
      <c r="SFW130" s="4"/>
      <c r="SFX130" s="4"/>
      <c r="SFY130" s="4"/>
      <c r="SFZ130" s="4"/>
      <c r="SGA130" s="4"/>
      <c r="SGB130" s="4"/>
      <c r="SGC130" s="4"/>
      <c r="SGD130" s="4"/>
      <c r="SGE130" s="4"/>
      <c r="SGF130" s="4"/>
      <c r="SGG130" s="4"/>
      <c r="SGH130" s="4"/>
      <c r="SGI130" s="4"/>
      <c r="SGJ130" s="4"/>
      <c r="SGK130" s="4"/>
      <c r="SGL130" s="4"/>
      <c r="SGM130" s="4"/>
      <c r="SGN130" s="4"/>
      <c r="SGO130" s="4"/>
      <c r="SGP130" s="4"/>
      <c r="SGQ130" s="4"/>
      <c r="SGR130" s="4"/>
      <c r="SGS130" s="4"/>
      <c r="SGT130" s="4"/>
      <c r="SGU130" s="4"/>
      <c r="SGV130" s="4"/>
      <c r="SGW130" s="4"/>
      <c r="SGX130" s="4"/>
      <c r="SGY130" s="4"/>
      <c r="SGZ130" s="4"/>
      <c r="SHA130" s="4"/>
      <c r="SHB130" s="4"/>
      <c r="SHC130" s="4"/>
      <c r="SHD130" s="4"/>
      <c r="SHE130" s="4"/>
      <c r="SHF130" s="4"/>
      <c r="SHG130" s="4"/>
      <c r="SHH130" s="4"/>
      <c r="SHI130" s="4"/>
      <c r="SHJ130" s="4"/>
      <c r="SHK130" s="4"/>
      <c r="SHL130" s="4"/>
      <c r="SHM130" s="4"/>
      <c r="SHN130" s="4"/>
      <c r="SHO130" s="4"/>
      <c r="SHP130" s="4"/>
      <c r="SHQ130" s="4"/>
      <c r="SHR130" s="4"/>
      <c r="SHS130" s="4"/>
      <c r="SHT130" s="4"/>
      <c r="SHU130" s="4"/>
      <c r="SHV130" s="4"/>
      <c r="SHW130" s="4"/>
      <c r="SHX130" s="4"/>
      <c r="SHY130" s="4"/>
      <c r="SHZ130" s="4"/>
      <c r="SIA130" s="4"/>
      <c r="SIB130" s="4"/>
      <c r="SIC130" s="4"/>
      <c r="SID130" s="4"/>
      <c r="SIE130" s="4"/>
      <c r="SIF130" s="4"/>
      <c r="SIG130" s="4"/>
      <c r="SIH130" s="4"/>
      <c r="SII130" s="4"/>
      <c r="SIJ130" s="4"/>
      <c r="SIK130" s="4"/>
      <c r="SIL130" s="4"/>
      <c r="SIM130" s="4"/>
      <c r="SIN130" s="4"/>
      <c r="SIO130" s="4"/>
      <c r="SIP130" s="4"/>
      <c r="SIQ130" s="4"/>
      <c r="SIR130" s="4"/>
      <c r="SIS130" s="4"/>
      <c r="SIT130" s="4"/>
      <c r="SIU130" s="4"/>
      <c r="SIV130" s="4"/>
      <c r="SIW130" s="4"/>
      <c r="SIX130" s="4"/>
      <c r="SIY130" s="4"/>
      <c r="SIZ130" s="4"/>
      <c r="SJA130" s="4"/>
      <c r="SJB130" s="4"/>
      <c r="SJC130" s="4"/>
      <c r="SJD130" s="4"/>
      <c r="SJE130" s="4"/>
      <c r="SJF130" s="4"/>
      <c r="SJG130" s="4"/>
      <c r="SJH130" s="4"/>
      <c r="SJI130" s="4"/>
      <c r="SJJ130" s="4"/>
      <c r="SJK130" s="4"/>
      <c r="SJL130" s="4"/>
      <c r="SJM130" s="4"/>
      <c r="SJN130" s="4"/>
      <c r="SJO130" s="4"/>
      <c r="SJP130" s="4"/>
      <c r="SJQ130" s="4"/>
      <c r="SJR130" s="4"/>
      <c r="SJS130" s="4"/>
      <c r="SJT130" s="4"/>
      <c r="SJU130" s="4"/>
      <c r="SJV130" s="4"/>
      <c r="SJW130" s="4"/>
      <c r="SJX130" s="4"/>
      <c r="SJY130" s="4"/>
      <c r="SJZ130" s="4"/>
      <c r="SKA130" s="4"/>
      <c r="SKB130" s="4"/>
      <c r="SKC130" s="4"/>
      <c r="SKD130" s="4"/>
      <c r="SKE130" s="4"/>
      <c r="SKF130" s="4"/>
      <c r="SKG130" s="4"/>
      <c r="SKH130" s="4"/>
      <c r="SKI130" s="4"/>
      <c r="SKJ130" s="4"/>
      <c r="SKK130" s="4"/>
      <c r="SKL130" s="4"/>
      <c r="SKM130" s="4"/>
      <c r="SKN130" s="4"/>
      <c r="SKO130" s="4"/>
      <c r="SKP130" s="4"/>
      <c r="SKQ130" s="4"/>
      <c r="SKR130" s="4"/>
      <c r="SKS130" s="4"/>
      <c r="SKT130" s="4"/>
      <c r="SKU130" s="4"/>
      <c r="SKV130" s="4"/>
      <c r="SKW130" s="4"/>
      <c r="SKX130" s="4"/>
      <c r="SKY130" s="4"/>
      <c r="SKZ130" s="4"/>
      <c r="SLA130" s="4"/>
      <c r="SLB130" s="4"/>
      <c r="SLC130" s="4"/>
      <c r="SLD130" s="4"/>
      <c r="SLE130" s="4"/>
      <c r="SLF130" s="4"/>
      <c r="SLG130" s="4"/>
      <c r="SLH130" s="4"/>
      <c r="SLI130" s="4"/>
      <c r="SLJ130" s="4"/>
      <c r="SLK130" s="4"/>
      <c r="SLL130" s="4"/>
      <c r="SLM130" s="4"/>
      <c r="SLN130" s="4"/>
      <c r="SLO130" s="4"/>
      <c r="SLP130" s="4"/>
      <c r="SLQ130" s="4"/>
      <c r="SLR130" s="4"/>
      <c r="SLS130" s="4"/>
      <c r="SLT130" s="4"/>
      <c r="SLU130" s="4"/>
      <c r="SLV130" s="4"/>
      <c r="SLW130" s="4"/>
      <c r="SLX130" s="4"/>
      <c r="SLY130" s="4"/>
      <c r="SLZ130" s="4"/>
      <c r="SMA130" s="4"/>
      <c r="SMB130" s="4"/>
      <c r="SMC130" s="4"/>
      <c r="SMD130" s="4"/>
      <c r="SME130" s="4"/>
      <c r="SMF130" s="4"/>
      <c r="SMG130" s="4"/>
      <c r="SMH130" s="4"/>
      <c r="SMI130" s="4"/>
      <c r="SMJ130" s="4"/>
      <c r="SMK130" s="4"/>
      <c r="SML130" s="4"/>
      <c r="SMM130" s="4"/>
      <c r="SMN130" s="4"/>
      <c r="SMO130" s="4"/>
      <c r="SMP130" s="4"/>
      <c r="SMQ130" s="4"/>
      <c r="SMR130" s="4"/>
      <c r="SMS130" s="4"/>
      <c r="SMT130" s="4"/>
      <c r="SMU130" s="4"/>
      <c r="SMV130" s="4"/>
      <c r="SMW130" s="4"/>
      <c r="SMX130" s="4"/>
      <c r="SMY130" s="4"/>
      <c r="SMZ130" s="4"/>
      <c r="SNA130" s="4"/>
      <c r="SNB130" s="4"/>
      <c r="SNC130" s="4"/>
      <c r="SND130" s="4"/>
      <c r="SNE130" s="4"/>
      <c r="SNF130" s="4"/>
      <c r="SNG130" s="4"/>
      <c r="SNH130" s="4"/>
      <c r="SNI130" s="4"/>
      <c r="SNJ130" s="4"/>
      <c r="SNK130" s="4"/>
      <c r="SNL130" s="4"/>
      <c r="SNM130" s="4"/>
      <c r="SNN130" s="4"/>
      <c r="SNO130" s="4"/>
      <c r="SNP130" s="4"/>
      <c r="SNQ130" s="4"/>
      <c r="SNR130" s="4"/>
      <c r="SNS130" s="4"/>
      <c r="SNT130" s="4"/>
      <c r="SNU130" s="4"/>
      <c r="SNV130" s="4"/>
      <c r="SNW130" s="4"/>
      <c r="SNX130" s="4"/>
      <c r="SNY130" s="4"/>
      <c r="SNZ130" s="4"/>
      <c r="SOA130" s="4"/>
      <c r="SOB130" s="4"/>
      <c r="SOC130" s="4"/>
      <c r="SOD130" s="4"/>
      <c r="SOE130" s="4"/>
      <c r="SOF130" s="4"/>
      <c r="SOG130" s="4"/>
      <c r="SOH130" s="4"/>
      <c r="SOI130" s="4"/>
      <c r="SOJ130" s="4"/>
      <c r="SOK130" s="4"/>
      <c r="SOL130" s="4"/>
      <c r="SOM130" s="4"/>
      <c r="SON130" s="4"/>
      <c r="SOO130" s="4"/>
      <c r="SOP130" s="4"/>
      <c r="SOQ130" s="4"/>
      <c r="SOR130" s="4"/>
      <c r="SOS130" s="4"/>
      <c r="SOT130" s="4"/>
      <c r="SOU130" s="4"/>
      <c r="SOV130" s="4"/>
      <c r="SOW130" s="4"/>
      <c r="SOX130" s="4"/>
      <c r="SOY130" s="4"/>
      <c r="SOZ130" s="4"/>
      <c r="SPA130" s="4"/>
      <c r="SPB130" s="4"/>
      <c r="SPC130" s="4"/>
      <c r="SPD130" s="4"/>
      <c r="SPE130" s="4"/>
      <c r="SPF130" s="4"/>
      <c r="SPG130" s="4"/>
      <c r="SPH130" s="4"/>
      <c r="SPI130" s="4"/>
      <c r="SPJ130" s="4"/>
      <c r="SPK130" s="4"/>
      <c r="SPL130" s="4"/>
      <c r="SPM130" s="4"/>
      <c r="SPN130" s="4"/>
      <c r="SPO130" s="4"/>
      <c r="SPP130" s="4"/>
      <c r="SPQ130" s="4"/>
      <c r="SPR130" s="4"/>
      <c r="SPS130" s="4"/>
      <c r="SPT130" s="4"/>
      <c r="SPU130" s="4"/>
      <c r="SPV130" s="4"/>
      <c r="SPW130" s="4"/>
      <c r="SPX130" s="4"/>
      <c r="SPY130" s="4"/>
      <c r="SPZ130" s="4"/>
      <c r="SQA130" s="4"/>
      <c r="SQB130" s="4"/>
      <c r="SQC130" s="4"/>
      <c r="SQD130" s="4"/>
      <c r="SQE130" s="4"/>
      <c r="SQF130" s="4"/>
      <c r="SQG130" s="4"/>
      <c r="SQH130" s="4"/>
      <c r="SQI130" s="4"/>
      <c r="SQJ130" s="4"/>
      <c r="SQK130" s="4"/>
      <c r="SQL130" s="4"/>
      <c r="SQM130" s="4"/>
      <c r="SQN130" s="4"/>
      <c r="SQO130" s="4"/>
      <c r="SQP130" s="4"/>
      <c r="SQQ130" s="4"/>
      <c r="SQR130" s="4"/>
      <c r="SQS130" s="4"/>
      <c r="SQT130" s="4"/>
      <c r="SQU130" s="4"/>
      <c r="SQV130" s="4"/>
      <c r="SQW130" s="4"/>
      <c r="SQX130" s="4"/>
      <c r="SQY130" s="4"/>
      <c r="SQZ130" s="4"/>
      <c r="SRA130" s="4"/>
      <c r="SRB130" s="4"/>
      <c r="SRC130" s="4"/>
      <c r="SRD130" s="4"/>
      <c r="SRE130" s="4"/>
      <c r="SRF130" s="4"/>
      <c r="SRG130" s="4"/>
      <c r="SRH130" s="4"/>
      <c r="SRI130" s="4"/>
      <c r="SRJ130" s="4"/>
      <c r="SRK130" s="4"/>
      <c r="SRL130" s="4"/>
      <c r="SRM130" s="4"/>
      <c r="SRN130" s="4"/>
      <c r="SRO130" s="4"/>
      <c r="SRP130" s="4"/>
      <c r="SRQ130" s="4"/>
      <c r="SRR130" s="4"/>
      <c r="SRS130" s="4"/>
      <c r="SRT130" s="4"/>
      <c r="SRU130" s="4"/>
      <c r="SRV130" s="4"/>
      <c r="SRW130" s="4"/>
      <c r="SRX130" s="4"/>
      <c r="SRY130" s="4"/>
      <c r="SRZ130" s="4"/>
      <c r="SSA130" s="4"/>
      <c r="SSB130" s="4"/>
      <c r="SSC130" s="4"/>
      <c r="SSD130" s="4"/>
      <c r="SSE130" s="4"/>
      <c r="SSF130" s="4"/>
      <c r="SSG130" s="4"/>
      <c r="SSH130" s="4"/>
      <c r="SSI130" s="4"/>
      <c r="SSJ130" s="4"/>
      <c r="SSK130" s="4"/>
      <c r="SSL130" s="4"/>
      <c r="SSM130" s="4"/>
      <c r="SSN130" s="4"/>
      <c r="SSO130" s="4"/>
      <c r="SSP130" s="4"/>
      <c r="SSQ130" s="4"/>
      <c r="SSR130" s="4"/>
      <c r="SSS130" s="4"/>
      <c r="SST130" s="4"/>
      <c r="SSU130" s="4"/>
      <c r="SSV130" s="4"/>
      <c r="SSW130" s="4"/>
      <c r="SSX130" s="4"/>
      <c r="SSY130" s="4"/>
      <c r="SSZ130" s="4"/>
      <c r="STA130" s="4"/>
      <c r="STB130" s="4"/>
      <c r="STC130" s="4"/>
      <c r="STD130" s="4"/>
      <c r="STE130" s="4"/>
      <c r="STF130" s="4"/>
      <c r="STG130" s="4"/>
      <c r="STH130" s="4"/>
      <c r="STI130" s="4"/>
      <c r="STJ130" s="4"/>
      <c r="STK130" s="4"/>
      <c r="STL130" s="4"/>
      <c r="STM130" s="4"/>
      <c r="STN130" s="4"/>
      <c r="STO130" s="4"/>
      <c r="STP130" s="4"/>
      <c r="STQ130" s="4"/>
      <c r="STR130" s="4"/>
      <c r="STS130" s="4"/>
      <c r="STT130" s="4"/>
      <c r="STU130" s="4"/>
      <c r="STV130" s="4"/>
      <c r="STW130" s="4"/>
      <c r="STX130" s="4"/>
      <c r="STY130" s="4"/>
      <c r="STZ130" s="4"/>
      <c r="SUA130" s="4"/>
      <c r="SUB130" s="4"/>
      <c r="SUC130" s="4"/>
      <c r="SUD130" s="4"/>
      <c r="SUE130" s="4"/>
      <c r="SUF130" s="4"/>
      <c r="SUG130" s="4"/>
      <c r="SUH130" s="4"/>
      <c r="SUI130" s="4"/>
      <c r="SUJ130" s="4"/>
      <c r="SUK130" s="4"/>
      <c r="SUL130" s="4"/>
      <c r="SUM130" s="4"/>
      <c r="SUN130" s="4"/>
      <c r="SUO130" s="4"/>
      <c r="SUP130" s="4"/>
      <c r="SUQ130" s="4"/>
      <c r="SUR130" s="4"/>
      <c r="SUS130" s="4"/>
      <c r="SUT130" s="4"/>
      <c r="SUU130" s="4"/>
      <c r="SUV130" s="4"/>
      <c r="SUW130" s="4"/>
      <c r="SUX130" s="4"/>
      <c r="SUY130" s="4"/>
      <c r="SUZ130" s="4"/>
      <c r="SVA130" s="4"/>
      <c r="SVB130" s="4"/>
      <c r="SVC130" s="4"/>
      <c r="SVD130" s="4"/>
      <c r="SVE130" s="4"/>
      <c r="SVF130" s="4"/>
      <c r="SVG130" s="4"/>
      <c r="SVH130" s="4"/>
      <c r="SVI130" s="4"/>
      <c r="SVJ130" s="4"/>
      <c r="SVK130" s="4"/>
      <c r="SVL130" s="4"/>
      <c r="SVM130" s="4"/>
      <c r="SVN130" s="4"/>
      <c r="SVO130" s="4"/>
      <c r="SVP130" s="4"/>
      <c r="SVQ130" s="4"/>
      <c r="SVR130" s="4"/>
      <c r="SVS130" s="4"/>
      <c r="SVT130" s="4"/>
      <c r="SVU130" s="4"/>
      <c r="SVV130" s="4"/>
      <c r="SVW130" s="4"/>
      <c r="SVX130" s="4"/>
      <c r="SVY130" s="4"/>
      <c r="SVZ130" s="4"/>
      <c r="SWA130" s="4"/>
      <c r="SWB130" s="4"/>
      <c r="SWC130" s="4"/>
      <c r="SWD130" s="4"/>
      <c r="SWE130" s="4"/>
      <c r="SWF130" s="4"/>
      <c r="SWG130" s="4"/>
      <c r="SWH130" s="4"/>
      <c r="SWI130" s="4"/>
      <c r="SWJ130" s="4"/>
      <c r="SWK130" s="4"/>
      <c r="SWL130" s="4"/>
      <c r="SWM130" s="4"/>
      <c r="SWN130" s="4"/>
      <c r="SWO130" s="4"/>
      <c r="SWP130" s="4"/>
      <c r="SWQ130" s="4"/>
      <c r="SWR130" s="4"/>
      <c r="SWS130" s="4"/>
      <c r="SWT130" s="4"/>
      <c r="SWU130" s="4"/>
      <c r="SWV130" s="4"/>
      <c r="SWW130" s="4"/>
      <c r="SWX130" s="4"/>
      <c r="SWY130" s="4"/>
      <c r="SWZ130" s="4"/>
      <c r="SXA130" s="4"/>
      <c r="SXB130" s="4"/>
      <c r="SXC130" s="4"/>
      <c r="SXD130" s="4"/>
      <c r="SXE130" s="4"/>
      <c r="SXF130" s="4"/>
      <c r="SXG130" s="4"/>
      <c r="SXH130" s="4"/>
      <c r="SXI130" s="4"/>
      <c r="SXJ130" s="4"/>
      <c r="SXK130" s="4"/>
      <c r="SXL130" s="4"/>
      <c r="SXM130" s="4"/>
      <c r="SXN130" s="4"/>
      <c r="SXO130" s="4"/>
      <c r="SXP130" s="4"/>
      <c r="SXQ130" s="4"/>
      <c r="SXR130" s="4"/>
      <c r="SXS130" s="4"/>
      <c r="SXT130" s="4"/>
      <c r="SXU130" s="4"/>
      <c r="SXV130" s="4"/>
      <c r="SXW130" s="4"/>
      <c r="SXX130" s="4"/>
      <c r="SXY130" s="4"/>
      <c r="SXZ130" s="4"/>
      <c r="SYA130" s="4"/>
      <c r="SYB130" s="4"/>
      <c r="SYC130" s="4"/>
      <c r="SYD130" s="4"/>
      <c r="SYE130" s="4"/>
      <c r="SYF130" s="4"/>
      <c r="SYG130" s="4"/>
      <c r="SYH130" s="4"/>
      <c r="SYI130" s="4"/>
      <c r="SYJ130" s="4"/>
      <c r="SYK130" s="4"/>
      <c r="SYL130" s="4"/>
      <c r="SYM130" s="4"/>
      <c r="SYN130" s="4"/>
      <c r="SYO130" s="4"/>
      <c r="SYP130" s="4"/>
      <c r="SYQ130" s="4"/>
      <c r="SYR130" s="4"/>
      <c r="SYS130" s="4"/>
      <c r="SYT130" s="4"/>
      <c r="SYU130" s="4"/>
      <c r="SYV130" s="4"/>
      <c r="SYW130" s="4"/>
      <c r="SYX130" s="4"/>
      <c r="SYY130" s="4"/>
      <c r="SYZ130" s="4"/>
      <c r="SZA130" s="4"/>
      <c r="SZB130" s="4"/>
      <c r="SZC130" s="4"/>
      <c r="SZD130" s="4"/>
      <c r="SZE130" s="4"/>
      <c r="SZF130" s="4"/>
      <c r="SZG130" s="4"/>
      <c r="SZH130" s="4"/>
      <c r="SZI130" s="4"/>
      <c r="SZJ130" s="4"/>
      <c r="SZK130" s="4"/>
      <c r="SZL130" s="4"/>
      <c r="SZM130" s="4"/>
      <c r="SZN130" s="4"/>
      <c r="SZO130" s="4"/>
      <c r="SZP130" s="4"/>
      <c r="SZQ130" s="4"/>
      <c r="SZR130" s="4"/>
      <c r="SZS130" s="4"/>
      <c r="SZT130" s="4"/>
      <c r="SZU130" s="4"/>
      <c r="SZV130" s="4"/>
      <c r="SZW130" s="4"/>
      <c r="SZX130" s="4"/>
      <c r="SZY130" s="4"/>
      <c r="SZZ130" s="4"/>
      <c r="TAA130" s="4"/>
      <c r="TAB130" s="4"/>
      <c r="TAC130" s="4"/>
      <c r="TAD130" s="4"/>
      <c r="TAE130" s="4"/>
      <c r="TAF130" s="4"/>
      <c r="TAG130" s="4"/>
      <c r="TAH130" s="4"/>
      <c r="TAI130" s="4"/>
      <c r="TAJ130" s="4"/>
      <c r="TAK130" s="4"/>
      <c r="TAL130" s="4"/>
      <c r="TAM130" s="4"/>
      <c r="TAN130" s="4"/>
      <c r="TAO130" s="4"/>
      <c r="TAP130" s="4"/>
      <c r="TAQ130" s="4"/>
      <c r="TAR130" s="4"/>
      <c r="TAS130" s="4"/>
      <c r="TAT130" s="4"/>
      <c r="TAU130" s="4"/>
      <c r="TAV130" s="4"/>
      <c r="TAW130" s="4"/>
      <c r="TAX130" s="4"/>
      <c r="TAY130" s="4"/>
      <c r="TAZ130" s="4"/>
      <c r="TBA130" s="4"/>
      <c r="TBB130" s="4"/>
      <c r="TBC130" s="4"/>
      <c r="TBD130" s="4"/>
      <c r="TBE130" s="4"/>
      <c r="TBF130" s="4"/>
      <c r="TBG130" s="4"/>
      <c r="TBH130" s="4"/>
      <c r="TBI130" s="4"/>
      <c r="TBJ130" s="4"/>
      <c r="TBK130" s="4"/>
      <c r="TBL130" s="4"/>
      <c r="TBM130" s="4"/>
      <c r="TBN130" s="4"/>
      <c r="TBO130" s="4"/>
      <c r="TBP130" s="4"/>
      <c r="TBQ130" s="4"/>
      <c r="TBR130" s="4"/>
      <c r="TBS130" s="4"/>
      <c r="TBT130" s="4"/>
      <c r="TBU130" s="4"/>
      <c r="TBV130" s="4"/>
      <c r="TBW130" s="4"/>
      <c r="TBX130" s="4"/>
      <c r="TBY130" s="4"/>
      <c r="TBZ130" s="4"/>
      <c r="TCA130" s="4"/>
      <c r="TCB130" s="4"/>
      <c r="TCC130" s="4"/>
      <c r="TCD130" s="4"/>
      <c r="TCE130" s="4"/>
      <c r="TCF130" s="4"/>
      <c r="TCG130" s="4"/>
      <c r="TCH130" s="4"/>
      <c r="TCI130" s="4"/>
      <c r="TCJ130" s="4"/>
      <c r="TCK130" s="4"/>
      <c r="TCL130" s="4"/>
      <c r="TCM130" s="4"/>
      <c r="TCN130" s="4"/>
      <c r="TCO130" s="4"/>
      <c r="TCP130" s="4"/>
      <c r="TCQ130" s="4"/>
      <c r="TCR130" s="4"/>
      <c r="TCS130" s="4"/>
      <c r="TCT130" s="4"/>
      <c r="TCU130" s="4"/>
      <c r="TCV130" s="4"/>
      <c r="TCW130" s="4"/>
      <c r="TCX130" s="4"/>
      <c r="TCY130" s="4"/>
      <c r="TCZ130" s="4"/>
      <c r="TDA130" s="4"/>
      <c r="TDB130" s="4"/>
      <c r="TDC130" s="4"/>
      <c r="TDD130" s="4"/>
      <c r="TDE130" s="4"/>
      <c r="TDF130" s="4"/>
      <c r="TDG130" s="4"/>
      <c r="TDH130" s="4"/>
      <c r="TDI130" s="4"/>
      <c r="TDJ130" s="4"/>
      <c r="TDK130" s="4"/>
      <c r="TDL130" s="4"/>
      <c r="TDM130" s="4"/>
      <c r="TDN130" s="4"/>
      <c r="TDO130" s="4"/>
      <c r="TDP130" s="4"/>
      <c r="TDQ130" s="4"/>
      <c r="TDR130" s="4"/>
      <c r="TDS130" s="4"/>
      <c r="TDT130" s="4"/>
      <c r="TDU130" s="4"/>
      <c r="TDV130" s="4"/>
      <c r="TDW130" s="4"/>
      <c r="TDX130" s="4"/>
      <c r="TDY130" s="4"/>
      <c r="TDZ130" s="4"/>
      <c r="TEA130" s="4"/>
      <c r="TEB130" s="4"/>
      <c r="TEC130" s="4"/>
      <c r="TED130" s="4"/>
      <c r="TEE130" s="4"/>
      <c r="TEF130" s="4"/>
      <c r="TEG130" s="4"/>
      <c r="TEH130" s="4"/>
      <c r="TEI130" s="4"/>
      <c r="TEJ130" s="4"/>
      <c r="TEK130" s="4"/>
      <c r="TEL130" s="4"/>
      <c r="TEM130" s="4"/>
      <c r="TEN130" s="4"/>
      <c r="TEO130" s="4"/>
      <c r="TEP130" s="4"/>
      <c r="TEQ130" s="4"/>
      <c r="TER130" s="4"/>
      <c r="TES130" s="4"/>
      <c r="TET130" s="4"/>
      <c r="TEU130" s="4"/>
      <c r="TEV130" s="4"/>
      <c r="TEW130" s="4"/>
      <c r="TEX130" s="4"/>
      <c r="TEY130" s="4"/>
      <c r="TEZ130" s="4"/>
      <c r="TFA130" s="4"/>
      <c r="TFB130" s="4"/>
      <c r="TFC130" s="4"/>
      <c r="TFD130" s="4"/>
      <c r="TFE130" s="4"/>
      <c r="TFF130" s="4"/>
      <c r="TFG130" s="4"/>
      <c r="TFH130" s="4"/>
      <c r="TFI130" s="4"/>
      <c r="TFJ130" s="4"/>
      <c r="TFK130" s="4"/>
      <c r="TFL130" s="4"/>
      <c r="TFM130" s="4"/>
      <c r="TFN130" s="4"/>
      <c r="TFO130" s="4"/>
      <c r="TFP130" s="4"/>
      <c r="TFQ130" s="4"/>
      <c r="TFR130" s="4"/>
      <c r="TFS130" s="4"/>
      <c r="TFT130" s="4"/>
      <c r="TFU130" s="4"/>
      <c r="TFV130" s="4"/>
      <c r="TFW130" s="4"/>
      <c r="TFX130" s="4"/>
      <c r="TFY130" s="4"/>
      <c r="TFZ130" s="4"/>
      <c r="TGA130" s="4"/>
      <c r="TGB130" s="4"/>
      <c r="TGC130" s="4"/>
      <c r="TGD130" s="4"/>
      <c r="TGE130" s="4"/>
      <c r="TGF130" s="4"/>
      <c r="TGG130" s="4"/>
      <c r="TGH130" s="4"/>
      <c r="TGI130" s="4"/>
      <c r="TGJ130" s="4"/>
      <c r="TGK130" s="4"/>
      <c r="TGL130" s="4"/>
      <c r="TGM130" s="4"/>
      <c r="TGN130" s="4"/>
      <c r="TGO130" s="4"/>
      <c r="TGP130" s="4"/>
      <c r="TGQ130" s="4"/>
      <c r="TGR130" s="4"/>
      <c r="TGS130" s="4"/>
      <c r="TGT130" s="4"/>
      <c r="TGU130" s="4"/>
      <c r="TGV130" s="4"/>
      <c r="TGW130" s="4"/>
      <c r="TGX130" s="4"/>
      <c r="TGY130" s="4"/>
      <c r="TGZ130" s="4"/>
      <c r="THA130" s="4"/>
      <c r="THB130" s="4"/>
      <c r="THC130" s="4"/>
      <c r="THD130" s="4"/>
      <c r="THE130" s="4"/>
      <c r="THF130" s="4"/>
      <c r="THG130" s="4"/>
      <c r="THH130" s="4"/>
      <c r="THI130" s="4"/>
      <c r="THJ130" s="4"/>
      <c r="THK130" s="4"/>
      <c r="THL130" s="4"/>
      <c r="THM130" s="4"/>
      <c r="THN130" s="4"/>
      <c r="THO130" s="4"/>
      <c r="THP130" s="4"/>
      <c r="THQ130" s="4"/>
      <c r="THR130" s="4"/>
      <c r="THS130" s="4"/>
      <c r="THT130" s="4"/>
      <c r="THU130" s="4"/>
      <c r="THV130" s="4"/>
      <c r="THW130" s="4"/>
      <c r="THX130" s="4"/>
      <c r="THY130" s="4"/>
      <c r="THZ130" s="4"/>
      <c r="TIA130" s="4"/>
      <c r="TIB130" s="4"/>
      <c r="TIC130" s="4"/>
      <c r="TID130" s="4"/>
      <c r="TIE130" s="4"/>
      <c r="TIF130" s="4"/>
      <c r="TIG130" s="4"/>
      <c r="TIH130" s="4"/>
      <c r="TII130" s="4"/>
      <c r="TIJ130" s="4"/>
      <c r="TIK130" s="4"/>
      <c r="TIL130" s="4"/>
      <c r="TIM130" s="4"/>
      <c r="TIN130" s="4"/>
      <c r="TIO130" s="4"/>
      <c r="TIP130" s="4"/>
      <c r="TIQ130" s="4"/>
      <c r="TIR130" s="4"/>
      <c r="TIS130" s="4"/>
      <c r="TIT130" s="4"/>
      <c r="TIU130" s="4"/>
      <c r="TIV130" s="4"/>
      <c r="TIW130" s="4"/>
      <c r="TIX130" s="4"/>
      <c r="TIY130" s="4"/>
      <c r="TIZ130" s="4"/>
      <c r="TJA130" s="4"/>
      <c r="TJB130" s="4"/>
      <c r="TJC130" s="4"/>
      <c r="TJD130" s="4"/>
      <c r="TJE130" s="4"/>
      <c r="TJF130" s="4"/>
      <c r="TJG130" s="4"/>
      <c r="TJH130" s="4"/>
      <c r="TJI130" s="4"/>
      <c r="TJJ130" s="4"/>
      <c r="TJK130" s="4"/>
      <c r="TJL130" s="4"/>
      <c r="TJM130" s="4"/>
      <c r="TJN130" s="4"/>
      <c r="TJO130" s="4"/>
      <c r="TJP130" s="4"/>
      <c r="TJQ130" s="4"/>
      <c r="TJR130" s="4"/>
      <c r="TJS130" s="4"/>
      <c r="TJT130" s="4"/>
      <c r="TJU130" s="4"/>
      <c r="TJV130" s="4"/>
      <c r="TJW130" s="4"/>
      <c r="TJX130" s="4"/>
      <c r="TJY130" s="4"/>
      <c r="TJZ130" s="4"/>
      <c r="TKA130" s="4"/>
      <c r="TKB130" s="4"/>
      <c r="TKC130" s="4"/>
      <c r="TKD130" s="4"/>
      <c r="TKE130" s="4"/>
      <c r="TKF130" s="4"/>
      <c r="TKG130" s="4"/>
      <c r="TKH130" s="4"/>
      <c r="TKI130" s="4"/>
      <c r="TKJ130" s="4"/>
      <c r="TKK130" s="4"/>
      <c r="TKL130" s="4"/>
      <c r="TKM130" s="4"/>
      <c r="TKN130" s="4"/>
      <c r="TKO130" s="4"/>
      <c r="TKP130" s="4"/>
      <c r="TKQ130" s="4"/>
      <c r="TKR130" s="4"/>
      <c r="TKS130" s="4"/>
      <c r="TKT130" s="4"/>
      <c r="TKU130" s="4"/>
      <c r="TKV130" s="4"/>
      <c r="TKW130" s="4"/>
      <c r="TKX130" s="4"/>
      <c r="TKY130" s="4"/>
      <c r="TKZ130" s="4"/>
      <c r="TLA130" s="4"/>
      <c r="TLB130" s="4"/>
      <c r="TLC130" s="4"/>
      <c r="TLD130" s="4"/>
      <c r="TLE130" s="4"/>
      <c r="TLF130" s="4"/>
      <c r="TLG130" s="4"/>
      <c r="TLH130" s="4"/>
      <c r="TLI130" s="4"/>
      <c r="TLJ130" s="4"/>
      <c r="TLK130" s="4"/>
      <c r="TLL130" s="4"/>
      <c r="TLM130" s="4"/>
      <c r="TLN130" s="4"/>
      <c r="TLO130" s="4"/>
      <c r="TLP130" s="4"/>
      <c r="TLQ130" s="4"/>
      <c r="TLR130" s="4"/>
      <c r="TLS130" s="4"/>
      <c r="TLT130" s="4"/>
      <c r="TLU130" s="4"/>
      <c r="TLV130" s="4"/>
      <c r="TLW130" s="4"/>
      <c r="TLX130" s="4"/>
      <c r="TLY130" s="4"/>
      <c r="TLZ130" s="4"/>
      <c r="TMA130" s="4"/>
      <c r="TMB130" s="4"/>
      <c r="TMC130" s="4"/>
      <c r="TMD130" s="4"/>
      <c r="TME130" s="4"/>
      <c r="TMF130" s="4"/>
      <c r="TMG130" s="4"/>
      <c r="TMH130" s="4"/>
      <c r="TMI130" s="4"/>
      <c r="TMJ130" s="4"/>
      <c r="TMK130" s="4"/>
      <c r="TML130" s="4"/>
      <c r="TMM130" s="4"/>
      <c r="TMN130" s="4"/>
      <c r="TMO130" s="4"/>
      <c r="TMP130" s="4"/>
      <c r="TMQ130" s="4"/>
      <c r="TMR130" s="4"/>
      <c r="TMS130" s="4"/>
      <c r="TMT130" s="4"/>
      <c r="TMU130" s="4"/>
      <c r="TMV130" s="4"/>
      <c r="TMW130" s="4"/>
      <c r="TMX130" s="4"/>
      <c r="TMY130" s="4"/>
      <c r="TMZ130" s="4"/>
      <c r="TNA130" s="4"/>
      <c r="TNB130" s="4"/>
      <c r="TNC130" s="4"/>
      <c r="TND130" s="4"/>
      <c r="TNE130" s="4"/>
      <c r="TNF130" s="4"/>
      <c r="TNG130" s="4"/>
      <c r="TNH130" s="4"/>
      <c r="TNI130" s="4"/>
      <c r="TNJ130" s="4"/>
      <c r="TNK130" s="4"/>
      <c r="TNL130" s="4"/>
      <c r="TNM130" s="4"/>
      <c r="TNN130" s="4"/>
      <c r="TNO130" s="4"/>
      <c r="TNP130" s="4"/>
      <c r="TNQ130" s="4"/>
      <c r="TNR130" s="4"/>
      <c r="TNS130" s="4"/>
      <c r="TNT130" s="4"/>
      <c r="TNU130" s="4"/>
      <c r="TNV130" s="4"/>
      <c r="TNW130" s="4"/>
      <c r="TNX130" s="4"/>
      <c r="TNY130" s="4"/>
      <c r="TNZ130" s="4"/>
      <c r="TOA130" s="4"/>
      <c r="TOB130" s="4"/>
      <c r="TOC130" s="4"/>
      <c r="TOD130" s="4"/>
      <c r="TOE130" s="4"/>
      <c r="TOF130" s="4"/>
      <c r="TOG130" s="4"/>
      <c r="TOH130" s="4"/>
      <c r="TOI130" s="4"/>
      <c r="TOJ130" s="4"/>
      <c r="TOK130" s="4"/>
      <c r="TOL130" s="4"/>
      <c r="TOM130" s="4"/>
      <c r="TON130" s="4"/>
      <c r="TOO130" s="4"/>
      <c r="TOP130" s="4"/>
      <c r="TOQ130" s="4"/>
      <c r="TOR130" s="4"/>
      <c r="TOS130" s="4"/>
      <c r="TOT130" s="4"/>
      <c r="TOU130" s="4"/>
      <c r="TOV130" s="4"/>
      <c r="TOW130" s="4"/>
      <c r="TOX130" s="4"/>
      <c r="TOY130" s="4"/>
      <c r="TOZ130" s="4"/>
      <c r="TPA130" s="4"/>
      <c r="TPB130" s="4"/>
      <c r="TPC130" s="4"/>
      <c r="TPD130" s="4"/>
      <c r="TPE130" s="4"/>
      <c r="TPF130" s="4"/>
      <c r="TPG130" s="4"/>
      <c r="TPH130" s="4"/>
      <c r="TPI130" s="4"/>
      <c r="TPJ130" s="4"/>
      <c r="TPK130" s="4"/>
      <c r="TPL130" s="4"/>
      <c r="TPM130" s="4"/>
      <c r="TPN130" s="4"/>
      <c r="TPO130" s="4"/>
      <c r="TPP130" s="4"/>
      <c r="TPQ130" s="4"/>
      <c r="TPR130" s="4"/>
      <c r="TPS130" s="4"/>
      <c r="TPT130" s="4"/>
      <c r="TPU130" s="4"/>
      <c r="TPV130" s="4"/>
      <c r="TPW130" s="4"/>
      <c r="TPX130" s="4"/>
      <c r="TPY130" s="4"/>
      <c r="TPZ130" s="4"/>
      <c r="TQA130" s="4"/>
      <c r="TQB130" s="4"/>
      <c r="TQC130" s="4"/>
      <c r="TQD130" s="4"/>
      <c r="TQE130" s="4"/>
      <c r="TQF130" s="4"/>
      <c r="TQG130" s="4"/>
      <c r="TQH130" s="4"/>
      <c r="TQI130" s="4"/>
      <c r="TQJ130" s="4"/>
      <c r="TQK130" s="4"/>
      <c r="TQL130" s="4"/>
      <c r="TQM130" s="4"/>
      <c r="TQN130" s="4"/>
      <c r="TQO130" s="4"/>
      <c r="TQP130" s="4"/>
      <c r="TQQ130" s="4"/>
      <c r="TQR130" s="4"/>
      <c r="TQS130" s="4"/>
      <c r="TQT130" s="4"/>
      <c r="TQU130" s="4"/>
      <c r="TQV130" s="4"/>
      <c r="TQW130" s="4"/>
      <c r="TQX130" s="4"/>
      <c r="TQY130" s="4"/>
      <c r="TQZ130" s="4"/>
      <c r="TRA130" s="4"/>
      <c r="TRB130" s="4"/>
      <c r="TRC130" s="4"/>
      <c r="TRD130" s="4"/>
      <c r="TRE130" s="4"/>
      <c r="TRF130" s="4"/>
      <c r="TRG130" s="4"/>
      <c r="TRH130" s="4"/>
      <c r="TRI130" s="4"/>
      <c r="TRJ130" s="4"/>
      <c r="TRK130" s="4"/>
      <c r="TRL130" s="4"/>
      <c r="TRM130" s="4"/>
      <c r="TRN130" s="4"/>
      <c r="TRO130" s="4"/>
      <c r="TRP130" s="4"/>
      <c r="TRQ130" s="4"/>
      <c r="TRR130" s="4"/>
      <c r="TRS130" s="4"/>
      <c r="TRT130" s="4"/>
      <c r="TRU130" s="4"/>
      <c r="TRV130" s="4"/>
      <c r="TRW130" s="4"/>
      <c r="TRX130" s="4"/>
      <c r="TRY130" s="4"/>
      <c r="TRZ130" s="4"/>
      <c r="TSA130" s="4"/>
      <c r="TSB130" s="4"/>
      <c r="TSC130" s="4"/>
      <c r="TSD130" s="4"/>
      <c r="TSE130" s="4"/>
      <c r="TSF130" s="4"/>
      <c r="TSG130" s="4"/>
      <c r="TSH130" s="4"/>
      <c r="TSI130" s="4"/>
      <c r="TSJ130" s="4"/>
      <c r="TSK130" s="4"/>
      <c r="TSL130" s="4"/>
      <c r="TSM130" s="4"/>
      <c r="TSN130" s="4"/>
      <c r="TSO130" s="4"/>
      <c r="TSP130" s="4"/>
      <c r="TSQ130" s="4"/>
      <c r="TSR130" s="4"/>
      <c r="TSS130" s="4"/>
      <c r="TST130" s="4"/>
      <c r="TSU130" s="4"/>
      <c r="TSV130" s="4"/>
      <c r="TSW130" s="4"/>
      <c r="TSX130" s="4"/>
      <c r="TSY130" s="4"/>
      <c r="TSZ130" s="4"/>
      <c r="TTA130" s="4"/>
      <c r="TTB130" s="4"/>
      <c r="TTC130" s="4"/>
      <c r="TTD130" s="4"/>
      <c r="TTE130" s="4"/>
      <c r="TTF130" s="4"/>
      <c r="TTG130" s="4"/>
      <c r="TTH130" s="4"/>
      <c r="TTI130" s="4"/>
      <c r="TTJ130" s="4"/>
      <c r="TTK130" s="4"/>
      <c r="TTL130" s="4"/>
      <c r="TTM130" s="4"/>
      <c r="TTN130" s="4"/>
      <c r="TTO130" s="4"/>
      <c r="TTP130" s="4"/>
      <c r="TTQ130" s="4"/>
      <c r="TTR130" s="4"/>
      <c r="TTS130" s="4"/>
      <c r="TTT130" s="4"/>
      <c r="TTU130" s="4"/>
      <c r="TTV130" s="4"/>
      <c r="TTW130" s="4"/>
      <c r="TTX130" s="4"/>
      <c r="TTY130" s="4"/>
      <c r="TTZ130" s="4"/>
      <c r="TUA130" s="4"/>
      <c r="TUB130" s="4"/>
      <c r="TUC130" s="4"/>
      <c r="TUD130" s="4"/>
      <c r="TUE130" s="4"/>
      <c r="TUF130" s="4"/>
      <c r="TUG130" s="4"/>
      <c r="TUH130" s="4"/>
      <c r="TUI130" s="4"/>
      <c r="TUJ130" s="4"/>
      <c r="TUK130" s="4"/>
      <c r="TUL130" s="4"/>
      <c r="TUM130" s="4"/>
      <c r="TUN130" s="4"/>
      <c r="TUO130" s="4"/>
      <c r="TUP130" s="4"/>
      <c r="TUQ130" s="4"/>
      <c r="TUR130" s="4"/>
      <c r="TUS130" s="4"/>
      <c r="TUT130" s="4"/>
      <c r="TUU130" s="4"/>
      <c r="TUV130" s="4"/>
      <c r="TUW130" s="4"/>
      <c r="TUX130" s="4"/>
      <c r="TUY130" s="4"/>
      <c r="TUZ130" s="4"/>
      <c r="TVA130" s="4"/>
      <c r="TVB130" s="4"/>
      <c r="TVC130" s="4"/>
      <c r="TVD130" s="4"/>
      <c r="TVE130" s="4"/>
      <c r="TVF130" s="4"/>
      <c r="TVG130" s="4"/>
      <c r="TVH130" s="4"/>
      <c r="TVI130" s="4"/>
      <c r="TVJ130" s="4"/>
      <c r="TVK130" s="4"/>
      <c r="TVL130" s="4"/>
      <c r="TVM130" s="4"/>
      <c r="TVN130" s="4"/>
      <c r="TVO130" s="4"/>
      <c r="TVP130" s="4"/>
      <c r="TVQ130" s="4"/>
      <c r="TVR130" s="4"/>
      <c r="TVS130" s="4"/>
      <c r="TVT130" s="4"/>
      <c r="TVU130" s="4"/>
      <c r="TVV130" s="4"/>
      <c r="TVW130" s="4"/>
      <c r="TVX130" s="4"/>
      <c r="TVY130" s="4"/>
      <c r="TVZ130" s="4"/>
      <c r="TWA130" s="4"/>
      <c r="TWB130" s="4"/>
      <c r="TWC130" s="4"/>
      <c r="TWD130" s="4"/>
      <c r="TWE130" s="4"/>
      <c r="TWF130" s="4"/>
      <c r="TWG130" s="4"/>
      <c r="TWH130" s="4"/>
      <c r="TWI130" s="4"/>
      <c r="TWJ130" s="4"/>
      <c r="TWK130" s="4"/>
      <c r="TWL130" s="4"/>
      <c r="TWM130" s="4"/>
      <c r="TWN130" s="4"/>
      <c r="TWO130" s="4"/>
      <c r="TWP130" s="4"/>
      <c r="TWQ130" s="4"/>
      <c r="TWR130" s="4"/>
      <c r="TWS130" s="4"/>
      <c r="TWT130" s="4"/>
      <c r="TWU130" s="4"/>
      <c r="TWV130" s="4"/>
      <c r="TWW130" s="4"/>
      <c r="TWX130" s="4"/>
      <c r="TWY130" s="4"/>
      <c r="TWZ130" s="4"/>
      <c r="TXA130" s="4"/>
      <c r="TXB130" s="4"/>
      <c r="TXC130" s="4"/>
      <c r="TXD130" s="4"/>
      <c r="TXE130" s="4"/>
      <c r="TXF130" s="4"/>
      <c r="TXG130" s="4"/>
      <c r="TXH130" s="4"/>
      <c r="TXI130" s="4"/>
      <c r="TXJ130" s="4"/>
      <c r="TXK130" s="4"/>
      <c r="TXL130" s="4"/>
      <c r="TXM130" s="4"/>
      <c r="TXN130" s="4"/>
      <c r="TXO130" s="4"/>
      <c r="TXP130" s="4"/>
      <c r="TXQ130" s="4"/>
      <c r="TXR130" s="4"/>
      <c r="TXS130" s="4"/>
      <c r="TXT130" s="4"/>
      <c r="TXU130" s="4"/>
      <c r="TXV130" s="4"/>
      <c r="TXW130" s="4"/>
      <c r="TXX130" s="4"/>
      <c r="TXY130" s="4"/>
      <c r="TXZ130" s="4"/>
      <c r="TYA130" s="4"/>
      <c r="TYB130" s="4"/>
      <c r="TYC130" s="4"/>
      <c r="TYD130" s="4"/>
      <c r="TYE130" s="4"/>
      <c r="TYF130" s="4"/>
      <c r="TYG130" s="4"/>
      <c r="TYH130" s="4"/>
      <c r="TYI130" s="4"/>
      <c r="TYJ130" s="4"/>
      <c r="TYK130" s="4"/>
      <c r="TYL130" s="4"/>
      <c r="TYM130" s="4"/>
      <c r="TYN130" s="4"/>
      <c r="TYO130" s="4"/>
      <c r="TYP130" s="4"/>
      <c r="TYQ130" s="4"/>
      <c r="TYR130" s="4"/>
      <c r="TYS130" s="4"/>
      <c r="TYT130" s="4"/>
      <c r="TYU130" s="4"/>
      <c r="TYV130" s="4"/>
      <c r="TYW130" s="4"/>
      <c r="TYX130" s="4"/>
      <c r="TYY130" s="4"/>
      <c r="TYZ130" s="4"/>
      <c r="TZA130" s="4"/>
      <c r="TZB130" s="4"/>
      <c r="TZC130" s="4"/>
      <c r="TZD130" s="4"/>
      <c r="TZE130" s="4"/>
      <c r="TZF130" s="4"/>
      <c r="TZG130" s="4"/>
      <c r="TZH130" s="4"/>
      <c r="TZI130" s="4"/>
      <c r="TZJ130" s="4"/>
      <c r="TZK130" s="4"/>
      <c r="TZL130" s="4"/>
      <c r="TZM130" s="4"/>
      <c r="TZN130" s="4"/>
      <c r="TZO130" s="4"/>
      <c r="TZP130" s="4"/>
      <c r="TZQ130" s="4"/>
      <c r="TZR130" s="4"/>
      <c r="TZS130" s="4"/>
      <c r="TZT130" s="4"/>
      <c r="TZU130" s="4"/>
      <c r="TZV130" s="4"/>
      <c r="TZW130" s="4"/>
      <c r="TZX130" s="4"/>
      <c r="TZY130" s="4"/>
      <c r="TZZ130" s="4"/>
      <c r="UAA130" s="4"/>
      <c r="UAB130" s="4"/>
      <c r="UAC130" s="4"/>
      <c r="UAD130" s="4"/>
      <c r="UAE130" s="4"/>
      <c r="UAF130" s="4"/>
      <c r="UAG130" s="4"/>
      <c r="UAH130" s="4"/>
      <c r="UAI130" s="4"/>
      <c r="UAJ130" s="4"/>
      <c r="UAK130" s="4"/>
      <c r="UAL130" s="4"/>
      <c r="UAM130" s="4"/>
      <c r="UAN130" s="4"/>
      <c r="UAO130" s="4"/>
      <c r="UAP130" s="4"/>
      <c r="UAQ130" s="4"/>
      <c r="UAR130" s="4"/>
      <c r="UAS130" s="4"/>
      <c r="UAT130" s="4"/>
      <c r="UAU130" s="4"/>
      <c r="UAV130" s="4"/>
      <c r="UAW130" s="4"/>
      <c r="UAX130" s="4"/>
      <c r="UAY130" s="4"/>
      <c r="UAZ130" s="4"/>
      <c r="UBA130" s="4"/>
      <c r="UBB130" s="4"/>
      <c r="UBC130" s="4"/>
      <c r="UBD130" s="4"/>
      <c r="UBE130" s="4"/>
      <c r="UBF130" s="4"/>
      <c r="UBG130" s="4"/>
      <c r="UBH130" s="4"/>
      <c r="UBI130" s="4"/>
      <c r="UBJ130" s="4"/>
      <c r="UBK130" s="4"/>
      <c r="UBL130" s="4"/>
      <c r="UBM130" s="4"/>
      <c r="UBN130" s="4"/>
      <c r="UBO130" s="4"/>
      <c r="UBP130" s="4"/>
      <c r="UBQ130" s="4"/>
      <c r="UBR130" s="4"/>
      <c r="UBS130" s="4"/>
      <c r="UBT130" s="4"/>
      <c r="UBU130" s="4"/>
      <c r="UBV130" s="4"/>
      <c r="UBW130" s="4"/>
      <c r="UBX130" s="4"/>
      <c r="UBY130" s="4"/>
      <c r="UBZ130" s="4"/>
      <c r="UCA130" s="4"/>
      <c r="UCB130" s="4"/>
      <c r="UCC130" s="4"/>
      <c r="UCD130" s="4"/>
      <c r="UCE130" s="4"/>
      <c r="UCF130" s="4"/>
      <c r="UCG130" s="4"/>
      <c r="UCH130" s="4"/>
      <c r="UCI130" s="4"/>
      <c r="UCJ130" s="4"/>
      <c r="UCK130" s="4"/>
      <c r="UCL130" s="4"/>
      <c r="UCM130" s="4"/>
      <c r="UCN130" s="4"/>
      <c r="UCO130" s="4"/>
      <c r="UCP130" s="4"/>
      <c r="UCQ130" s="4"/>
      <c r="UCR130" s="4"/>
      <c r="UCS130" s="4"/>
      <c r="UCT130" s="4"/>
      <c r="UCU130" s="4"/>
      <c r="UCV130" s="4"/>
      <c r="UCW130" s="4"/>
      <c r="UCX130" s="4"/>
      <c r="UCY130" s="4"/>
      <c r="UCZ130" s="4"/>
      <c r="UDA130" s="4"/>
      <c r="UDB130" s="4"/>
      <c r="UDC130" s="4"/>
      <c r="UDD130" s="4"/>
      <c r="UDE130" s="4"/>
      <c r="UDF130" s="4"/>
      <c r="UDG130" s="4"/>
      <c r="UDH130" s="4"/>
      <c r="UDI130" s="4"/>
      <c r="UDJ130" s="4"/>
      <c r="UDK130" s="4"/>
      <c r="UDL130" s="4"/>
      <c r="UDM130" s="4"/>
      <c r="UDN130" s="4"/>
      <c r="UDO130" s="4"/>
      <c r="UDP130" s="4"/>
      <c r="UDQ130" s="4"/>
      <c r="UDR130" s="4"/>
      <c r="UDS130" s="4"/>
      <c r="UDT130" s="4"/>
      <c r="UDU130" s="4"/>
      <c r="UDV130" s="4"/>
      <c r="UDW130" s="4"/>
      <c r="UDX130" s="4"/>
      <c r="UDY130" s="4"/>
      <c r="UDZ130" s="4"/>
      <c r="UEA130" s="4"/>
      <c r="UEB130" s="4"/>
      <c r="UEC130" s="4"/>
      <c r="UED130" s="4"/>
      <c r="UEE130" s="4"/>
      <c r="UEF130" s="4"/>
      <c r="UEG130" s="4"/>
      <c r="UEH130" s="4"/>
      <c r="UEI130" s="4"/>
      <c r="UEJ130" s="4"/>
      <c r="UEK130" s="4"/>
      <c r="UEL130" s="4"/>
      <c r="UEM130" s="4"/>
      <c r="UEN130" s="4"/>
      <c r="UEO130" s="4"/>
      <c r="UEP130" s="4"/>
      <c r="UEQ130" s="4"/>
      <c r="UER130" s="4"/>
      <c r="UES130" s="4"/>
      <c r="UET130" s="4"/>
      <c r="UEU130" s="4"/>
      <c r="UEV130" s="4"/>
      <c r="UEW130" s="4"/>
      <c r="UEX130" s="4"/>
      <c r="UEY130" s="4"/>
      <c r="UEZ130" s="4"/>
      <c r="UFA130" s="4"/>
      <c r="UFB130" s="4"/>
      <c r="UFC130" s="4"/>
      <c r="UFD130" s="4"/>
      <c r="UFE130" s="4"/>
      <c r="UFF130" s="4"/>
      <c r="UFG130" s="4"/>
      <c r="UFH130" s="4"/>
      <c r="UFI130" s="4"/>
      <c r="UFJ130" s="4"/>
      <c r="UFK130" s="4"/>
      <c r="UFL130" s="4"/>
      <c r="UFM130" s="4"/>
      <c r="UFN130" s="4"/>
      <c r="UFO130" s="4"/>
      <c r="UFP130" s="4"/>
      <c r="UFQ130" s="4"/>
      <c r="UFR130" s="4"/>
      <c r="UFS130" s="4"/>
      <c r="UFT130" s="4"/>
      <c r="UFU130" s="4"/>
      <c r="UFV130" s="4"/>
      <c r="UFW130" s="4"/>
      <c r="UFX130" s="4"/>
      <c r="UFY130" s="4"/>
      <c r="UFZ130" s="4"/>
      <c r="UGA130" s="4"/>
      <c r="UGB130" s="4"/>
      <c r="UGC130" s="4"/>
      <c r="UGD130" s="4"/>
      <c r="UGE130" s="4"/>
      <c r="UGF130" s="4"/>
      <c r="UGG130" s="4"/>
      <c r="UGH130" s="4"/>
      <c r="UGI130" s="4"/>
      <c r="UGJ130" s="4"/>
      <c r="UGK130" s="4"/>
      <c r="UGL130" s="4"/>
      <c r="UGM130" s="4"/>
      <c r="UGN130" s="4"/>
      <c r="UGO130" s="4"/>
      <c r="UGP130" s="4"/>
      <c r="UGQ130" s="4"/>
      <c r="UGR130" s="4"/>
      <c r="UGS130" s="4"/>
      <c r="UGT130" s="4"/>
      <c r="UGU130" s="4"/>
      <c r="UGV130" s="4"/>
      <c r="UGW130" s="4"/>
      <c r="UGX130" s="4"/>
      <c r="UGY130" s="4"/>
      <c r="UGZ130" s="4"/>
      <c r="UHA130" s="4"/>
      <c r="UHB130" s="4"/>
      <c r="UHC130" s="4"/>
      <c r="UHD130" s="4"/>
      <c r="UHE130" s="4"/>
      <c r="UHF130" s="4"/>
      <c r="UHG130" s="4"/>
      <c r="UHH130" s="4"/>
      <c r="UHI130" s="4"/>
      <c r="UHJ130" s="4"/>
      <c r="UHK130" s="4"/>
      <c r="UHL130" s="4"/>
      <c r="UHM130" s="4"/>
      <c r="UHN130" s="4"/>
      <c r="UHO130" s="4"/>
      <c r="UHP130" s="4"/>
      <c r="UHQ130" s="4"/>
      <c r="UHR130" s="4"/>
      <c r="UHS130" s="4"/>
      <c r="UHT130" s="4"/>
      <c r="UHU130" s="4"/>
      <c r="UHV130" s="4"/>
      <c r="UHW130" s="4"/>
      <c r="UHX130" s="4"/>
      <c r="UHY130" s="4"/>
      <c r="UHZ130" s="4"/>
      <c r="UIA130" s="4"/>
      <c r="UIB130" s="4"/>
      <c r="UIC130" s="4"/>
      <c r="UID130" s="4"/>
      <c r="UIE130" s="4"/>
      <c r="UIF130" s="4"/>
      <c r="UIG130" s="4"/>
      <c r="UIH130" s="4"/>
      <c r="UII130" s="4"/>
      <c r="UIJ130" s="4"/>
      <c r="UIK130" s="4"/>
      <c r="UIL130" s="4"/>
      <c r="UIM130" s="4"/>
      <c r="UIN130" s="4"/>
      <c r="UIO130" s="4"/>
      <c r="UIP130" s="4"/>
      <c r="UIQ130" s="4"/>
      <c r="UIR130" s="4"/>
      <c r="UIS130" s="4"/>
      <c r="UIT130" s="4"/>
      <c r="UIU130" s="4"/>
      <c r="UIV130" s="4"/>
      <c r="UIW130" s="4"/>
      <c r="UIX130" s="4"/>
      <c r="UIY130" s="4"/>
      <c r="UIZ130" s="4"/>
      <c r="UJA130" s="4"/>
      <c r="UJB130" s="4"/>
      <c r="UJC130" s="4"/>
      <c r="UJD130" s="4"/>
      <c r="UJE130" s="4"/>
      <c r="UJF130" s="4"/>
      <c r="UJG130" s="4"/>
      <c r="UJH130" s="4"/>
      <c r="UJI130" s="4"/>
      <c r="UJJ130" s="4"/>
      <c r="UJK130" s="4"/>
      <c r="UJL130" s="4"/>
      <c r="UJM130" s="4"/>
      <c r="UJN130" s="4"/>
      <c r="UJO130" s="4"/>
      <c r="UJP130" s="4"/>
      <c r="UJQ130" s="4"/>
      <c r="UJR130" s="4"/>
      <c r="UJS130" s="4"/>
      <c r="UJT130" s="4"/>
      <c r="UJU130" s="4"/>
      <c r="UJV130" s="4"/>
      <c r="UJW130" s="4"/>
      <c r="UJX130" s="4"/>
      <c r="UJY130" s="4"/>
      <c r="UJZ130" s="4"/>
      <c r="UKA130" s="4"/>
      <c r="UKB130" s="4"/>
      <c r="UKC130" s="4"/>
      <c r="UKD130" s="4"/>
      <c r="UKE130" s="4"/>
      <c r="UKF130" s="4"/>
      <c r="UKG130" s="4"/>
      <c r="UKH130" s="4"/>
      <c r="UKI130" s="4"/>
      <c r="UKJ130" s="4"/>
      <c r="UKK130" s="4"/>
      <c r="UKL130" s="4"/>
      <c r="UKM130" s="4"/>
      <c r="UKN130" s="4"/>
      <c r="UKO130" s="4"/>
      <c r="UKP130" s="4"/>
      <c r="UKQ130" s="4"/>
      <c r="UKR130" s="4"/>
      <c r="UKS130" s="4"/>
      <c r="UKT130" s="4"/>
      <c r="UKU130" s="4"/>
      <c r="UKV130" s="4"/>
      <c r="UKW130" s="4"/>
      <c r="UKX130" s="4"/>
      <c r="UKY130" s="4"/>
      <c r="UKZ130" s="4"/>
      <c r="ULA130" s="4"/>
      <c r="ULB130" s="4"/>
      <c r="ULC130" s="4"/>
      <c r="ULD130" s="4"/>
      <c r="ULE130" s="4"/>
      <c r="ULF130" s="4"/>
      <c r="ULG130" s="4"/>
      <c r="ULH130" s="4"/>
      <c r="ULI130" s="4"/>
      <c r="ULJ130" s="4"/>
      <c r="ULK130" s="4"/>
      <c r="ULL130" s="4"/>
      <c r="ULM130" s="4"/>
      <c r="ULN130" s="4"/>
      <c r="ULO130" s="4"/>
      <c r="ULP130" s="4"/>
      <c r="ULQ130" s="4"/>
      <c r="ULR130" s="4"/>
      <c r="ULS130" s="4"/>
      <c r="ULT130" s="4"/>
      <c r="ULU130" s="4"/>
      <c r="ULV130" s="4"/>
      <c r="ULW130" s="4"/>
      <c r="ULX130" s="4"/>
      <c r="ULY130" s="4"/>
      <c r="ULZ130" s="4"/>
      <c r="UMA130" s="4"/>
      <c r="UMB130" s="4"/>
      <c r="UMC130" s="4"/>
      <c r="UMD130" s="4"/>
      <c r="UME130" s="4"/>
      <c r="UMF130" s="4"/>
      <c r="UMG130" s="4"/>
      <c r="UMH130" s="4"/>
      <c r="UMI130" s="4"/>
      <c r="UMJ130" s="4"/>
      <c r="UMK130" s="4"/>
      <c r="UML130" s="4"/>
      <c r="UMM130" s="4"/>
      <c r="UMN130" s="4"/>
      <c r="UMO130" s="4"/>
      <c r="UMP130" s="4"/>
      <c r="UMQ130" s="4"/>
      <c r="UMR130" s="4"/>
      <c r="UMS130" s="4"/>
      <c r="UMT130" s="4"/>
      <c r="UMU130" s="4"/>
      <c r="UMV130" s="4"/>
      <c r="UMW130" s="4"/>
      <c r="UMX130" s="4"/>
      <c r="UMY130" s="4"/>
      <c r="UMZ130" s="4"/>
      <c r="UNA130" s="4"/>
      <c r="UNB130" s="4"/>
      <c r="UNC130" s="4"/>
      <c r="UND130" s="4"/>
      <c r="UNE130" s="4"/>
      <c r="UNF130" s="4"/>
      <c r="UNG130" s="4"/>
      <c r="UNH130" s="4"/>
      <c r="UNI130" s="4"/>
      <c r="UNJ130" s="4"/>
      <c r="UNK130" s="4"/>
      <c r="UNL130" s="4"/>
      <c r="UNM130" s="4"/>
      <c r="UNN130" s="4"/>
      <c r="UNO130" s="4"/>
      <c r="UNP130" s="4"/>
      <c r="UNQ130" s="4"/>
      <c r="UNR130" s="4"/>
      <c r="UNS130" s="4"/>
      <c r="UNT130" s="4"/>
      <c r="UNU130" s="4"/>
      <c r="UNV130" s="4"/>
      <c r="UNW130" s="4"/>
      <c r="UNX130" s="4"/>
      <c r="UNY130" s="4"/>
      <c r="UNZ130" s="4"/>
      <c r="UOA130" s="4"/>
      <c r="UOB130" s="4"/>
      <c r="UOC130" s="4"/>
      <c r="UOD130" s="4"/>
      <c r="UOE130" s="4"/>
      <c r="UOF130" s="4"/>
      <c r="UOG130" s="4"/>
      <c r="UOH130" s="4"/>
      <c r="UOI130" s="4"/>
      <c r="UOJ130" s="4"/>
      <c r="UOK130" s="4"/>
      <c r="UOL130" s="4"/>
      <c r="UOM130" s="4"/>
      <c r="UON130" s="4"/>
      <c r="UOO130" s="4"/>
      <c r="UOP130" s="4"/>
      <c r="UOQ130" s="4"/>
      <c r="UOR130" s="4"/>
      <c r="UOS130" s="4"/>
      <c r="UOT130" s="4"/>
      <c r="UOU130" s="4"/>
      <c r="UOV130" s="4"/>
      <c r="UOW130" s="4"/>
      <c r="UOX130" s="4"/>
      <c r="UOY130" s="4"/>
      <c r="UOZ130" s="4"/>
      <c r="UPA130" s="4"/>
      <c r="UPB130" s="4"/>
      <c r="UPC130" s="4"/>
      <c r="UPD130" s="4"/>
      <c r="UPE130" s="4"/>
      <c r="UPF130" s="4"/>
      <c r="UPG130" s="4"/>
      <c r="UPH130" s="4"/>
      <c r="UPI130" s="4"/>
      <c r="UPJ130" s="4"/>
      <c r="UPK130" s="4"/>
      <c r="UPL130" s="4"/>
      <c r="UPM130" s="4"/>
      <c r="UPN130" s="4"/>
      <c r="UPO130" s="4"/>
      <c r="UPP130" s="4"/>
      <c r="UPQ130" s="4"/>
      <c r="UPR130" s="4"/>
      <c r="UPS130" s="4"/>
      <c r="UPT130" s="4"/>
      <c r="UPU130" s="4"/>
      <c r="UPV130" s="4"/>
      <c r="UPW130" s="4"/>
      <c r="UPX130" s="4"/>
      <c r="UPY130" s="4"/>
      <c r="UPZ130" s="4"/>
      <c r="UQA130" s="4"/>
      <c r="UQB130" s="4"/>
      <c r="UQC130" s="4"/>
      <c r="UQD130" s="4"/>
      <c r="UQE130" s="4"/>
      <c r="UQF130" s="4"/>
      <c r="UQG130" s="4"/>
      <c r="UQH130" s="4"/>
      <c r="UQI130" s="4"/>
      <c r="UQJ130" s="4"/>
      <c r="UQK130" s="4"/>
      <c r="UQL130" s="4"/>
      <c r="UQM130" s="4"/>
      <c r="UQN130" s="4"/>
      <c r="UQO130" s="4"/>
      <c r="UQP130" s="4"/>
      <c r="UQQ130" s="4"/>
      <c r="UQR130" s="4"/>
      <c r="UQS130" s="4"/>
      <c r="UQT130" s="4"/>
      <c r="UQU130" s="4"/>
      <c r="UQV130" s="4"/>
      <c r="UQW130" s="4"/>
      <c r="UQX130" s="4"/>
      <c r="UQY130" s="4"/>
      <c r="UQZ130" s="4"/>
      <c r="URA130" s="4"/>
      <c r="URB130" s="4"/>
      <c r="URC130" s="4"/>
      <c r="URD130" s="4"/>
      <c r="URE130" s="4"/>
      <c r="URF130" s="4"/>
      <c r="URG130" s="4"/>
      <c r="URH130" s="4"/>
      <c r="URI130" s="4"/>
      <c r="URJ130" s="4"/>
      <c r="URK130" s="4"/>
      <c r="URL130" s="4"/>
      <c r="URM130" s="4"/>
      <c r="URN130" s="4"/>
      <c r="URO130" s="4"/>
      <c r="URP130" s="4"/>
      <c r="URQ130" s="4"/>
      <c r="URR130" s="4"/>
      <c r="URS130" s="4"/>
      <c r="URT130" s="4"/>
      <c r="URU130" s="4"/>
      <c r="URV130" s="4"/>
      <c r="URW130" s="4"/>
      <c r="URX130" s="4"/>
      <c r="URY130" s="4"/>
      <c r="URZ130" s="4"/>
      <c r="USA130" s="4"/>
      <c r="USB130" s="4"/>
      <c r="USC130" s="4"/>
      <c r="USD130" s="4"/>
      <c r="USE130" s="4"/>
      <c r="USF130" s="4"/>
      <c r="USG130" s="4"/>
      <c r="USH130" s="4"/>
      <c r="USI130" s="4"/>
      <c r="USJ130" s="4"/>
      <c r="USK130" s="4"/>
      <c r="USL130" s="4"/>
      <c r="USM130" s="4"/>
      <c r="USN130" s="4"/>
      <c r="USO130" s="4"/>
      <c r="USP130" s="4"/>
      <c r="USQ130" s="4"/>
      <c r="USR130" s="4"/>
      <c r="USS130" s="4"/>
      <c r="UST130" s="4"/>
      <c r="USU130" s="4"/>
      <c r="USV130" s="4"/>
      <c r="USW130" s="4"/>
      <c r="USX130" s="4"/>
      <c r="USY130" s="4"/>
      <c r="USZ130" s="4"/>
      <c r="UTA130" s="4"/>
      <c r="UTB130" s="4"/>
      <c r="UTC130" s="4"/>
      <c r="UTD130" s="4"/>
      <c r="UTE130" s="4"/>
      <c r="UTF130" s="4"/>
      <c r="UTG130" s="4"/>
      <c r="UTH130" s="4"/>
      <c r="UTI130" s="4"/>
      <c r="UTJ130" s="4"/>
      <c r="UTK130" s="4"/>
      <c r="UTL130" s="4"/>
      <c r="UTM130" s="4"/>
      <c r="UTN130" s="4"/>
      <c r="UTO130" s="4"/>
      <c r="UTP130" s="4"/>
      <c r="UTQ130" s="4"/>
      <c r="UTR130" s="4"/>
      <c r="UTS130" s="4"/>
      <c r="UTT130" s="4"/>
      <c r="UTU130" s="4"/>
      <c r="UTV130" s="4"/>
      <c r="UTW130" s="4"/>
      <c r="UTX130" s="4"/>
      <c r="UTY130" s="4"/>
      <c r="UTZ130" s="4"/>
      <c r="UUA130" s="4"/>
      <c r="UUB130" s="4"/>
      <c r="UUC130" s="4"/>
      <c r="UUD130" s="4"/>
      <c r="UUE130" s="4"/>
      <c r="UUF130" s="4"/>
      <c r="UUG130" s="4"/>
      <c r="UUH130" s="4"/>
      <c r="UUI130" s="4"/>
      <c r="UUJ130" s="4"/>
      <c r="UUK130" s="4"/>
      <c r="UUL130" s="4"/>
      <c r="UUM130" s="4"/>
      <c r="UUN130" s="4"/>
      <c r="UUO130" s="4"/>
      <c r="UUP130" s="4"/>
      <c r="UUQ130" s="4"/>
      <c r="UUR130" s="4"/>
      <c r="UUS130" s="4"/>
      <c r="UUT130" s="4"/>
      <c r="UUU130" s="4"/>
      <c r="UUV130" s="4"/>
      <c r="UUW130" s="4"/>
      <c r="UUX130" s="4"/>
      <c r="UUY130" s="4"/>
      <c r="UUZ130" s="4"/>
      <c r="UVA130" s="4"/>
      <c r="UVB130" s="4"/>
      <c r="UVC130" s="4"/>
      <c r="UVD130" s="4"/>
      <c r="UVE130" s="4"/>
      <c r="UVF130" s="4"/>
      <c r="UVG130" s="4"/>
      <c r="UVH130" s="4"/>
      <c r="UVI130" s="4"/>
      <c r="UVJ130" s="4"/>
      <c r="UVK130" s="4"/>
      <c r="UVL130" s="4"/>
      <c r="UVM130" s="4"/>
      <c r="UVN130" s="4"/>
      <c r="UVO130" s="4"/>
      <c r="UVP130" s="4"/>
      <c r="UVQ130" s="4"/>
      <c r="UVR130" s="4"/>
      <c r="UVS130" s="4"/>
      <c r="UVT130" s="4"/>
      <c r="UVU130" s="4"/>
      <c r="UVV130" s="4"/>
      <c r="UVW130" s="4"/>
      <c r="UVX130" s="4"/>
      <c r="UVY130" s="4"/>
      <c r="UVZ130" s="4"/>
      <c r="UWA130" s="4"/>
      <c r="UWB130" s="4"/>
      <c r="UWC130" s="4"/>
      <c r="UWD130" s="4"/>
      <c r="UWE130" s="4"/>
      <c r="UWF130" s="4"/>
      <c r="UWG130" s="4"/>
      <c r="UWH130" s="4"/>
      <c r="UWI130" s="4"/>
      <c r="UWJ130" s="4"/>
      <c r="UWK130" s="4"/>
      <c r="UWL130" s="4"/>
      <c r="UWM130" s="4"/>
      <c r="UWN130" s="4"/>
      <c r="UWO130" s="4"/>
      <c r="UWP130" s="4"/>
      <c r="UWQ130" s="4"/>
      <c r="UWR130" s="4"/>
      <c r="UWS130" s="4"/>
      <c r="UWT130" s="4"/>
      <c r="UWU130" s="4"/>
      <c r="UWV130" s="4"/>
      <c r="UWW130" s="4"/>
      <c r="UWX130" s="4"/>
      <c r="UWY130" s="4"/>
      <c r="UWZ130" s="4"/>
      <c r="UXA130" s="4"/>
      <c r="UXB130" s="4"/>
      <c r="UXC130" s="4"/>
      <c r="UXD130" s="4"/>
      <c r="UXE130" s="4"/>
      <c r="UXF130" s="4"/>
      <c r="UXG130" s="4"/>
      <c r="UXH130" s="4"/>
      <c r="UXI130" s="4"/>
      <c r="UXJ130" s="4"/>
      <c r="UXK130" s="4"/>
      <c r="UXL130" s="4"/>
      <c r="UXM130" s="4"/>
      <c r="UXN130" s="4"/>
      <c r="UXO130" s="4"/>
      <c r="UXP130" s="4"/>
      <c r="UXQ130" s="4"/>
      <c r="UXR130" s="4"/>
      <c r="UXS130" s="4"/>
      <c r="UXT130" s="4"/>
      <c r="UXU130" s="4"/>
      <c r="UXV130" s="4"/>
      <c r="UXW130" s="4"/>
      <c r="UXX130" s="4"/>
      <c r="UXY130" s="4"/>
      <c r="UXZ130" s="4"/>
      <c r="UYA130" s="4"/>
      <c r="UYB130" s="4"/>
      <c r="UYC130" s="4"/>
      <c r="UYD130" s="4"/>
      <c r="UYE130" s="4"/>
      <c r="UYF130" s="4"/>
      <c r="UYG130" s="4"/>
      <c r="UYH130" s="4"/>
      <c r="UYI130" s="4"/>
      <c r="UYJ130" s="4"/>
      <c r="UYK130" s="4"/>
      <c r="UYL130" s="4"/>
      <c r="UYM130" s="4"/>
      <c r="UYN130" s="4"/>
      <c r="UYO130" s="4"/>
      <c r="UYP130" s="4"/>
      <c r="UYQ130" s="4"/>
      <c r="UYR130" s="4"/>
      <c r="UYS130" s="4"/>
      <c r="UYT130" s="4"/>
      <c r="UYU130" s="4"/>
      <c r="UYV130" s="4"/>
      <c r="UYW130" s="4"/>
      <c r="UYX130" s="4"/>
      <c r="UYY130" s="4"/>
      <c r="UYZ130" s="4"/>
      <c r="UZA130" s="4"/>
      <c r="UZB130" s="4"/>
      <c r="UZC130" s="4"/>
      <c r="UZD130" s="4"/>
      <c r="UZE130" s="4"/>
      <c r="UZF130" s="4"/>
      <c r="UZG130" s="4"/>
      <c r="UZH130" s="4"/>
      <c r="UZI130" s="4"/>
      <c r="UZJ130" s="4"/>
      <c r="UZK130" s="4"/>
      <c r="UZL130" s="4"/>
      <c r="UZM130" s="4"/>
      <c r="UZN130" s="4"/>
      <c r="UZO130" s="4"/>
      <c r="UZP130" s="4"/>
      <c r="UZQ130" s="4"/>
      <c r="UZR130" s="4"/>
      <c r="UZS130" s="4"/>
      <c r="UZT130" s="4"/>
      <c r="UZU130" s="4"/>
      <c r="UZV130" s="4"/>
      <c r="UZW130" s="4"/>
      <c r="UZX130" s="4"/>
      <c r="UZY130" s="4"/>
      <c r="UZZ130" s="4"/>
      <c r="VAA130" s="4"/>
      <c r="VAB130" s="4"/>
      <c r="VAC130" s="4"/>
      <c r="VAD130" s="4"/>
      <c r="VAE130" s="4"/>
      <c r="VAF130" s="4"/>
      <c r="VAG130" s="4"/>
      <c r="VAH130" s="4"/>
      <c r="VAI130" s="4"/>
      <c r="VAJ130" s="4"/>
      <c r="VAK130" s="4"/>
      <c r="VAL130" s="4"/>
      <c r="VAM130" s="4"/>
      <c r="VAN130" s="4"/>
      <c r="VAO130" s="4"/>
      <c r="VAP130" s="4"/>
      <c r="VAQ130" s="4"/>
      <c r="VAR130" s="4"/>
      <c r="VAS130" s="4"/>
      <c r="VAT130" s="4"/>
      <c r="VAU130" s="4"/>
      <c r="VAV130" s="4"/>
      <c r="VAW130" s="4"/>
      <c r="VAX130" s="4"/>
      <c r="VAY130" s="4"/>
      <c r="VAZ130" s="4"/>
      <c r="VBA130" s="4"/>
      <c r="VBB130" s="4"/>
      <c r="VBC130" s="4"/>
      <c r="VBD130" s="4"/>
      <c r="VBE130" s="4"/>
      <c r="VBF130" s="4"/>
      <c r="VBG130" s="4"/>
      <c r="VBH130" s="4"/>
      <c r="VBI130" s="4"/>
      <c r="VBJ130" s="4"/>
      <c r="VBK130" s="4"/>
      <c r="VBL130" s="4"/>
      <c r="VBM130" s="4"/>
      <c r="VBN130" s="4"/>
      <c r="VBO130" s="4"/>
      <c r="VBP130" s="4"/>
      <c r="VBQ130" s="4"/>
      <c r="VBR130" s="4"/>
      <c r="VBS130" s="4"/>
      <c r="VBT130" s="4"/>
      <c r="VBU130" s="4"/>
      <c r="VBV130" s="4"/>
      <c r="VBW130" s="4"/>
      <c r="VBX130" s="4"/>
      <c r="VBY130" s="4"/>
      <c r="VBZ130" s="4"/>
      <c r="VCA130" s="4"/>
      <c r="VCB130" s="4"/>
      <c r="VCC130" s="4"/>
      <c r="VCD130" s="4"/>
      <c r="VCE130" s="4"/>
      <c r="VCF130" s="4"/>
      <c r="VCG130" s="4"/>
      <c r="VCH130" s="4"/>
      <c r="VCI130" s="4"/>
      <c r="VCJ130" s="4"/>
      <c r="VCK130" s="4"/>
      <c r="VCL130" s="4"/>
      <c r="VCM130" s="4"/>
      <c r="VCN130" s="4"/>
      <c r="VCO130" s="4"/>
      <c r="VCP130" s="4"/>
      <c r="VCQ130" s="4"/>
      <c r="VCR130" s="4"/>
      <c r="VCS130" s="4"/>
      <c r="VCT130" s="4"/>
      <c r="VCU130" s="4"/>
      <c r="VCV130" s="4"/>
      <c r="VCW130" s="4"/>
      <c r="VCX130" s="4"/>
      <c r="VCY130" s="4"/>
      <c r="VCZ130" s="4"/>
      <c r="VDA130" s="4"/>
      <c r="VDB130" s="4"/>
      <c r="VDC130" s="4"/>
      <c r="VDD130" s="4"/>
      <c r="VDE130" s="4"/>
      <c r="VDF130" s="4"/>
      <c r="VDG130" s="4"/>
      <c r="VDH130" s="4"/>
      <c r="VDI130" s="4"/>
      <c r="VDJ130" s="4"/>
      <c r="VDK130" s="4"/>
      <c r="VDL130" s="4"/>
      <c r="VDM130" s="4"/>
      <c r="VDN130" s="4"/>
      <c r="VDO130" s="4"/>
      <c r="VDP130" s="4"/>
      <c r="VDQ130" s="4"/>
      <c r="VDR130" s="4"/>
      <c r="VDS130" s="4"/>
      <c r="VDT130" s="4"/>
      <c r="VDU130" s="4"/>
      <c r="VDV130" s="4"/>
      <c r="VDW130" s="4"/>
      <c r="VDX130" s="4"/>
      <c r="VDY130" s="4"/>
      <c r="VDZ130" s="4"/>
      <c r="VEA130" s="4"/>
      <c r="VEB130" s="4"/>
      <c r="VEC130" s="4"/>
      <c r="VED130" s="4"/>
      <c r="VEE130" s="4"/>
      <c r="VEF130" s="4"/>
      <c r="VEG130" s="4"/>
      <c r="VEH130" s="4"/>
      <c r="VEI130" s="4"/>
      <c r="VEJ130" s="4"/>
      <c r="VEK130" s="4"/>
      <c r="VEL130" s="4"/>
      <c r="VEM130" s="4"/>
      <c r="VEN130" s="4"/>
      <c r="VEO130" s="4"/>
      <c r="VEP130" s="4"/>
      <c r="VEQ130" s="4"/>
      <c r="VER130" s="4"/>
      <c r="VES130" s="4"/>
      <c r="VET130" s="4"/>
      <c r="VEU130" s="4"/>
      <c r="VEV130" s="4"/>
      <c r="VEW130" s="4"/>
      <c r="VEX130" s="4"/>
      <c r="VEY130" s="4"/>
      <c r="VEZ130" s="4"/>
      <c r="VFA130" s="4"/>
      <c r="VFB130" s="4"/>
      <c r="VFC130" s="4"/>
      <c r="VFD130" s="4"/>
      <c r="VFE130" s="4"/>
      <c r="VFF130" s="4"/>
      <c r="VFG130" s="4"/>
      <c r="VFH130" s="4"/>
      <c r="VFI130" s="4"/>
      <c r="VFJ130" s="4"/>
      <c r="VFK130" s="4"/>
      <c r="VFL130" s="4"/>
      <c r="VFM130" s="4"/>
      <c r="VFN130" s="4"/>
      <c r="VFO130" s="4"/>
      <c r="VFP130" s="4"/>
      <c r="VFQ130" s="4"/>
      <c r="VFR130" s="4"/>
      <c r="VFS130" s="4"/>
      <c r="VFT130" s="4"/>
      <c r="VFU130" s="4"/>
      <c r="VFV130" s="4"/>
      <c r="VFW130" s="4"/>
      <c r="VFX130" s="4"/>
      <c r="VFY130" s="4"/>
      <c r="VFZ130" s="4"/>
      <c r="VGA130" s="4"/>
      <c r="VGB130" s="4"/>
      <c r="VGC130" s="4"/>
      <c r="VGD130" s="4"/>
      <c r="VGE130" s="4"/>
      <c r="VGF130" s="4"/>
      <c r="VGG130" s="4"/>
      <c r="VGH130" s="4"/>
      <c r="VGI130" s="4"/>
      <c r="VGJ130" s="4"/>
      <c r="VGK130" s="4"/>
      <c r="VGL130" s="4"/>
      <c r="VGM130" s="4"/>
      <c r="VGN130" s="4"/>
      <c r="VGO130" s="4"/>
      <c r="VGP130" s="4"/>
      <c r="VGQ130" s="4"/>
      <c r="VGR130" s="4"/>
      <c r="VGS130" s="4"/>
      <c r="VGT130" s="4"/>
      <c r="VGU130" s="4"/>
      <c r="VGV130" s="4"/>
      <c r="VGW130" s="4"/>
      <c r="VGX130" s="4"/>
      <c r="VGY130" s="4"/>
      <c r="VGZ130" s="4"/>
      <c r="VHA130" s="4"/>
      <c r="VHB130" s="4"/>
      <c r="VHC130" s="4"/>
      <c r="VHD130" s="4"/>
      <c r="VHE130" s="4"/>
      <c r="VHF130" s="4"/>
      <c r="VHG130" s="4"/>
      <c r="VHH130" s="4"/>
      <c r="VHI130" s="4"/>
      <c r="VHJ130" s="4"/>
      <c r="VHK130" s="4"/>
      <c r="VHL130" s="4"/>
      <c r="VHM130" s="4"/>
      <c r="VHN130" s="4"/>
      <c r="VHO130" s="4"/>
      <c r="VHP130" s="4"/>
      <c r="VHQ130" s="4"/>
      <c r="VHR130" s="4"/>
      <c r="VHS130" s="4"/>
      <c r="VHT130" s="4"/>
      <c r="VHU130" s="4"/>
      <c r="VHV130" s="4"/>
      <c r="VHW130" s="4"/>
      <c r="VHX130" s="4"/>
      <c r="VHY130" s="4"/>
      <c r="VHZ130" s="4"/>
      <c r="VIA130" s="4"/>
      <c r="VIB130" s="4"/>
      <c r="VIC130" s="4"/>
      <c r="VID130" s="4"/>
      <c r="VIE130" s="4"/>
      <c r="VIF130" s="4"/>
      <c r="VIG130" s="4"/>
      <c r="VIH130" s="4"/>
      <c r="VII130" s="4"/>
      <c r="VIJ130" s="4"/>
      <c r="VIK130" s="4"/>
      <c r="VIL130" s="4"/>
      <c r="VIM130" s="4"/>
      <c r="VIN130" s="4"/>
      <c r="VIO130" s="4"/>
      <c r="VIP130" s="4"/>
      <c r="VIQ130" s="4"/>
      <c r="VIR130" s="4"/>
      <c r="VIS130" s="4"/>
      <c r="VIT130" s="4"/>
      <c r="VIU130" s="4"/>
      <c r="VIV130" s="4"/>
      <c r="VIW130" s="4"/>
      <c r="VIX130" s="4"/>
      <c r="VIY130" s="4"/>
      <c r="VIZ130" s="4"/>
      <c r="VJA130" s="4"/>
      <c r="VJB130" s="4"/>
      <c r="VJC130" s="4"/>
      <c r="VJD130" s="4"/>
      <c r="VJE130" s="4"/>
      <c r="VJF130" s="4"/>
      <c r="VJG130" s="4"/>
      <c r="VJH130" s="4"/>
      <c r="VJI130" s="4"/>
      <c r="VJJ130" s="4"/>
      <c r="VJK130" s="4"/>
      <c r="VJL130" s="4"/>
      <c r="VJM130" s="4"/>
      <c r="VJN130" s="4"/>
      <c r="VJO130" s="4"/>
      <c r="VJP130" s="4"/>
      <c r="VJQ130" s="4"/>
      <c r="VJR130" s="4"/>
      <c r="VJS130" s="4"/>
      <c r="VJT130" s="4"/>
      <c r="VJU130" s="4"/>
      <c r="VJV130" s="4"/>
      <c r="VJW130" s="4"/>
      <c r="VJX130" s="4"/>
      <c r="VJY130" s="4"/>
      <c r="VJZ130" s="4"/>
      <c r="VKA130" s="4"/>
      <c r="VKB130" s="4"/>
      <c r="VKC130" s="4"/>
      <c r="VKD130" s="4"/>
      <c r="VKE130" s="4"/>
      <c r="VKF130" s="4"/>
      <c r="VKG130" s="4"/>
      <c r="VKH130" s="4"/>
      <c r="VKI130" s="4"/>
      <c r="VKJ130" s="4"/>
      <c r="VKK130" s="4"/>
      <c r="VKL130" s="4"/>
      <c r="VKM130" s="4"/>
      <c r="VKN130" s="4"/>
      <c r="VKO130" s="4"/>
      <c r="VKP130" s="4"/>
      <c r="VKQ130" s="4"/>
      <c r="VKR130" s="4"/>
      <c r="VKS130" s="4"/>
      <c r="VKT130" s="4"/>
      <c r="VKU130" s="4"/>
      <c r="VKV130" s="4"/>
      <c r="VKW130" s="4"/>
      <c r="VKX130" s="4"/>
      <c r="VKY130" s="4"/>
      <c r="VKZ130" s="4"/>
      <c r="VLA130" s="4"/>
      <c r="VLB130" s="4"/>
      <c r="VLC130" s="4"/>
      <c r="VLD130" s="4"/>
      <c r="VLE130" s="4"/>
      <c r="VLF130" s="4"/>
      <c r="VLG130" s="4"/>
      <c r="VLH130" s="4"/>
      <c r="VLI130" s="4"/>
      <c r="VLJ130" s="4"/>
      <c r="VLK130" s="4"/>
      <c r="VLL130" s="4"/>
      <c r="VLM130" s="4"/>
      <c r="VLN130" s="4"/>
      <c r="VLO130" s="4"/>
      <c r="VLP130" s="4"/>
      <c r="VLQ130" s="4"/>
      <c r="VLR130" s="4"/>
      <c r="VLS130" s="4"/>
      <c r="VLT130" s="4"/>
      <c r="VLU130" s="4"/>
      <c r="VLV130" s="4"/>
      <c r="VLW130" s="4"/>
      <c r="VLX130" s="4"/>
      <c r="VLY130" s="4"/>
      <c r="VLZ130" s="4"/>
      <c r="VMA130" s="4"/>
      <c r="VMB130" s="4"/>
      <c r="VMC130" s="4"/>
      <c r="VMD130" s="4"/>
      <c r="VME130" s="4"/>
      <c r="VMF130" s="4"/>
      <c r="VMG130" s="4"/>
      <c r="VMH130" s="4"/>
      <c r="VMI130" s="4"/>
      <c r="VMJ130" s="4"/>
      <c r="VMK130" s="4"/>
      <c r="VML130" s="4"/>
      <c r="VMM130" s="4"/>
      <c r="VMN130" s="4"/>
      <c r="VMO130" s="4"/>
      <c r="VMP130" s="4"/>
      <c r="VMQ130" s="4"/>
      <c r="VMR130" s="4"/>
      <c r="VMS130" s="4"/>
      <c r="VMT130" s="4"/>
      <c r="VMU130" s="4"/>
      <c r="VMV130" s="4"/>
      <c r="VMW130" s="4"/>
      <c r="VMX130" s="4"/>
      <c r="VMY130" s="4"/>
      <c r="VMZ130" s="4"/>
      <c r="VNA130" s="4"/>
      <c r="VNB130" s="4"/>
      <c r="VNC130" s="4"/>
      <c r="VND130" s="4"/>
      <c r="VNE130" s="4"/>
      <c r="VNF130" s="4"/>
      <c r="VNG130" s="4"/>
      <c r="VNH130" s="4"/>
      <c r="VNI130" s="4"/>
      <c r="VNJ130" s="4"/>
      <c r="VNK130" s="4"/>
      <c r="VNL130" s="4"/>
      <c r="VNM130" s="4"/>
      <c r="VNN130" s="4"/>
      <c r="VNO130" s="4"/>
      <c r="VNP130" s="4"/>
      <c r="VNQ130" s="4"/>
      <c r="VNR130" s="4"/>
      <c r="VNS130" s="4"/>
      <c r="VNT130" s="4"/>
      <c r="VNU130" s="4"/>
      <c r="VNV130" s="4"/>
      <c r="VNW130" s="4"/>
      <c r="VNX130" s="4"/>
      <c r="VNY130" s="4"/>
      <c r="VNZ130" s="4"/>
      <c r="VOA130" s="4"/>
      <c r="VOB130" s="4"/>
      <c r="VOC130" s="4"/>
      <c r="VOD130" s="4"/>
      <c r="VOE130" s="4"/>
      <c r="VOF130" s="4"/>
      <c r="VOG130" s="4"/>
      <c r="VOH130" s="4"/>
      <c r="VOI130" s="4"/>
      <c r="VOJ130" s="4"/>
      <c r="VOK130" s="4"/>
      <c r="VOL130" s="4"/>
      <c r="VOM130" s="4"/>
      <c r="VON130" s="4"/>
      <c r="VOO130" s="4"/>
      <c r="VOP130" s="4"/>
      <c r="VOQ130" s="4"/>
      <c r="VOR130" s="4"/>
      <c r="VOS130" s="4"/>
      <c r="VOT130" s="4"/>
      <c r="VOU130" s="4"/>
      <c r="VOV130" s="4"/>
      <c r="VOW130" s="4"/>
      <c r="VOX130" s="4"/>
      <c r="VOY130" s="4"/>
      <c r="VOZ130" s="4"/>
      <c r="VPA130" s="4"/>
      <c r="VPB130" s="4"/>
      <c r="VPC130" s="4"/>
      <c r="VPD130" s="4"/>
      <c r="VPE130" s="4"/>
      <c r="VPF130" s="4"/>
      <c r="VPG130" s="4"/>
      <c r="VPH130" s="4"/>
      <c r="VPI130" s="4"/>
      <c r="VPJ130" s="4"/>
      <c r="VPK130" s="4"/>
      <c r="VPL130" s="4"/>
      <c r="VPM130" s="4"/>
      <c r="VPN130" s="4"/>
      <c r="VPO130" s="4"/>
      <c r="VPP130" s="4"/>
      <c r="VPQ130" s="4"/>
      <c r="VPR130" s="4"/>
      <c r="VPS130" s="4"/>
      <c r="VPT130" s="4"/>
      <c r="VPU130" s="4"/>
      <c r="VPV130" s="4"/>
      <c r="VPW130" s="4"/>
      <c r="VPX130" s="4"/>
      <c r="VPY130" s="4"/>
      <c r="VPZ130" s="4"/>
      <c r="VQA130" s="4"/>
      <c r="VQB130" s="4"/>
      <c r="VQC130" s="4"/>
      <c r="VQD130" s="4"/>
      <c r="VQE130" s="4"/>
      <c r="VQF130" s="4"/>
      <c r="VQG130" s="4"/>
      <c r="VQH130" s="4"/>
      <c r="VQI130" s="4"/>
      <c r="VQJ130" s="4"/>
      <c r="VQK130" s="4"/>
      <c r="VQL130" s="4"/>
      <c r="VQM130" s="4"/>
      <c r="VQN130" s="4"/>
      <c r="VQO130" s="4"/>
      <c r="VQP130" s="4"/>
      <c r="VQQ130" s="4"/>
      <c r="VQR130" s="4"/>
      <c r="VQS130" s="4"/>
      <c r="VQT130" s="4"/>
      <c r="VQU130" s="4"/>
      <c r="VQV130" s="4"/>
      <c r="VQW130" s="4"/>
      <c r="VQX130" s="4"/>
      <c r="VQY130" s="4"/>
      <c r="VQZ130" s="4"/>
      <c r="VRA130" s="4"/>
      <c r="VRB130" s="4"/>
      <c r="VRC130" s="4"/>
      <c r="VRD130" s="4"/>
      <c r="VRE130" s="4"/>
      <c r="VRF130" s="4"/>
      <c r="VRG130" s="4"/>
      <c r="VRH130" s="4"/>
      <c r="VRI130" s="4"/>
      <c r="VRJ130" s="4"/>
      <c r="VRK130" s="4"/>
      <c r="VRL130" s="4"/>
      <c r="VRM130" s="4"/>
      <c r="VRN130" s="4"/>
      <c r="VRO130" s="4"/>
      <c r="VRP130" s="4"/>
      <c r="VRQ130" s="4"/>
      <c r="VRR130" s="4"/>
      <c r="VRS130" s="4"/>
      <c r="VRT130" s="4"/>
      <c r="VRU130" s="4"/>
      <c r="VRV130" s="4"/>
      <c r="VRW130" s="4"/>
      <c r="VRX130" s="4"/>
      <c r="VRY130" s="4"/>
      <c r="VRZ130" s="4"/>
      <c r="VSA130" s="4"/>
      <c r="VSB130" s="4"/>
      <c r="VSC130" s="4"/>
      <c r="VSD130" s="4"/>
      <c r="VSE130" s="4"/>
      <c r="VSF130" s="4"/>
      <c r="VSG130" s="4"/>
      <c r="VSH130" s="4"/>
      <c r="VSI130" s="4"/>
      <c r="VSJ130" s="4"/>
      <c r="VSK130" s="4"/>
      <c r="VSL130" s="4"/>
      <c r="VSM130" s="4"/>
      <c r="VSN130" s="4"/>
      <c r="VSO130" s="4"/>
      <c r="VSP130" s="4"/>
      <c r="VSQ130" s="4"/>
      <c r="VSR130" s="4"/>
      <c r="VSS130" s="4"/>
      <c r="VST130" s="4"/>
      <c r="VSU130" s="4"/>
      <c r="VSV130" s="4"/>
      <c r="VSW130" s="4"/>
      <c r="VSX130" s="4"/>
      <c r="VSY130" s="4"/>
      <c r="VSZ130" s="4"/>
      <c r="VTA130" s="4"/>
      <c r="VTB130" s="4"/>
      <c r="VTC130" s="4"/>
      <c r="VTD130" s="4"/>
      <c r="VTE130" s="4"/>
      <c r="VTF130" s="4"/>
      <c r="VTG130" s="4"/>
      <c r="VTH130" s="4"/>
      <c r="VTI130" s="4"/>
      <c r="VTJ130" s="4"/>
      <c r="VTK130" s="4"/>
      <c r="VTL130" s="4"/>
      <c r="VTM130" s="4"/>
      <c r="VTN130" s="4"/>
      <c r="VTO130" s="4"/>
      <c r="VTP130" s="4"/>
      <c r="VTQ130" s="4"/>
      <c r="VTR130" s="4"/>
      <c r="VTS130" s="4"/>
      <c r="VTT130" s="4"/>
      <c r="VTU130" s="4"/>
      <c r="VTV130" s="4"/>
      <c r="VTW130" s="4"/>
      <c r="VTX130" s="4"/>
      <c r="VTY130" s="4"/>
      <c r="VTZ130" s="4"/>
      <c r="VUA130" s="4"/>
      <c r="VUB130" s="4"/>
      <c r="VUC130" s="4"/>
      <c r="VUD130" s="4"/>
      <c r="VUE130" s="4"/>
      <c r="VUF130" s="4"/>
      <c r="VUG130" s="4"/>
      <c r="VUH130" s="4"/>
      <c r="VUI130" s="4"/>
      <c r="VUJ130" s="4"/>
      <c r="VUK130" s="4"/>
      <c r="VUL130" s="4"/>
      <c r="VUM130" s="4"/>
      <c r="VUN130" s="4"/>
      <c r="VUO130" s="4"/>
      <c r="VUP130" s="4"/>
      <c r="VUQ130" s="4"/>
      <c r="VUR130" s="4"/>
      <c r="VUS130" s="4"/>
      <c r="VUT130" s="4"/>
      <c r="VUU130" s="4"/>
      <c r="VUV130" s="4"/>
      <c r="VUW130" s="4"/>
      <c r="VUX130" s="4"/>
      <c r="VUY130" s="4"/>
      <c r="VUZ130" s="4"/>
      <c r="VVA130" s="4"/>
      <c r="VVB130" s="4"/>
      <c r="VVC130" s="4"/>
      <c r="VVD130" s="4"/>
      <c r="VVE130" s="4"/>
      <c r="VVF130" s="4"/>
      <c r="VVG130" s="4"/>
      <c r="VVH130" s="4"/>
      <c r="VVI130" s="4"/>
      <c r="VVJ130" s="4"/>
      <c r="VVK130" s="4"/>
      <c r="VVL130" s="4"/>
      <c r="VVM130" s="4"/>
      <c r="VVN130" s="4"/>
      <c r="VVO130" s="4"/>
      <c r="VVP130" s="4"/>
      <c r="VVQ130" s="4"/>
      <c r="VVR130" s="4"/>
      <c r="VVS130" s="4"/>
      <c r="VVT130" s="4"/>
      <c r="VVU130" s="4"/>
      <c r="VVV130" s="4"/>
      <c r="VVW130" s="4"/>
      <c r="VVX130" s="4"/>
      <c r="VVY130" s="4"/>
      <c r="VVZ130" s="4"/>
      <c r="VWA130" s="4"/>
      <c r="VWB130" s="4"/>
      <c r="VWC130" s="4"/>
      <c r="VWD130" s="4"/>
      <c r="VWE130" s="4"/>
      <c r="VWF130" s="4"/>
      <c r="VWG130" s="4"/>
      <c r="VWH130" s="4"/>
      <c r="VWI130" s="4"/>
      <c r="VWJ130" s="4"/>
      <c r="VWK130" s="4"/>
      <c r="VWL130" s="4"/>
      <c r="VWM130" s="4"/>
      <c r="VWN130" s="4"/>
      <c r="VWO130" s="4"/>
      <c r="VWP130" s="4"/>
      <c r="VWQ130" s="4"/>
      <c r="VWR130" s="4"/>
      <c r="VWS130" s="4"/>
      <c r="VWT130" s="4"/>
      <c r="VWU130" s="4"/>
      <c r="VWV130" s="4"/>
      <c r="VWW130" s="4"/>
      <c r="VWX130" s="4"/>
      <c r="VWY130" s="4"/>
      <c r="VWZ130" s="4"/>
      <c r="VXA130" s="4"/>
      <c r="VXB130" s="4"/>
      <c r="VXC130" s="4"/>
      <c r="VXD130" s="4"/>
      <c r="VXE130" s="4"/>
      <c r="VXF130" s="4"/>
      <c r="VXG130" s="4"/>
      <c r="VXH130" s="4"/>
      <c r="VXI130" s="4"/>
      <c r="VXJ130" s="4"/>
      <c r="VXK130" s="4"/>
      <c r="VXL130" s="4"/>
      <c r="VXM130" s="4"/>
      <c r="VXN130" s="4"/>
      <c r="VXO130" s="4"/>
      <c r="VXP130" s="4"/>
      <c r="VXQ130" s="4"/>
      <c r="VXR130" s="4"/>
      <c r="VXS130" s="4"/>
      <c r="VXT130" s="4"/>
      <c r="VXU130" s="4"/>
      <c r="VXV130" s="4"/>
      <c r="VXW130" s="4"/>
      <c r="VXX130" s="4"/>
      <c r="VXY130" s="4"/>
      <c r="VXZ130" s="4"/>
      <c r="VYA130" s="4"/>
      <c r="VYB130" s="4"/>
      <c r="VYC130" s="4"/>
      <c r="VYD130" s="4"/>
      <c r="VYE130" s="4"/>
      <c r="VYF130" s="4"/>
      <c r="VYG130" s="4"/>
      <c r="VYH130" s="4"/>
      <c r="VYI130" s="4"/>
      <c r="VYJ130" s="4"/>
      <c r="VYK130" s="4"/>
      <c r="VYL130" s="4"/>
      <c r="VYM130" s="4"/>
      <c r="VYN130" s="4"/>
      <c r="VYO130" s="4"/>
      <c r="VYP130" s="4"/>
      <c r="VYQ130" s="4"/>
      <c r="VYR130" s="4"/>
      <c r="VYS130" s="4"/>
      <c r="VYT130" s="4"/>
      <c r="VYU130" s="4"/>
      <c r="VYV130" s="4"/>
      <c r="VYW130" s="4"/>
      <c r="VYX130" s="4"/>
      <c r="VYY130" s="4"/>
      <c r="VYZ130" s="4"/>
      <c r="VZA130" s="4"/>
      <c r="VZB130" s="4"/>
      <c r="VZC130" s="4"/>
      <c r="VZD130" s="4"/>
      <c r="VZE130" s="4"/>
      <c r="VZF130" s="4"/>
      <c r="VZG130" s="4"/>
      <c r="VZH130" s="4"/>
      <c r="VZI130" s="4"/>
      <c r="VZJ130" s="4"/>
      <c r="VZK130" s="4"/>
      <c r="VZL130" s="4"/>
      <c r="VZM130" s="4"/>
      <c r="VZN130" s="4"/>
      <c r="VZO130" s="4"/>
      <c r="VZP130" s="4"/>
      <c r="VZQ130" s="4"/>
      <c r="VZR130" s="4"/>
      <c r="VZS130" s="4"/>
      <c r="VZT130" s="4"/>
      <c r="VZU130" s="4"/>
      <c r="VZV130" s="4"/>
      <c r="VZW130" s="4"/>
      <c r="VZX130" s="4"/>
      <c r="VZY130" s="4"/>
      <c r="VZZ130" s="4"/>
      <c r="WAA130" s="4"/>
      <c r="WAB130" s="4"/>
      <c r="WAC130" s="4"/>
      <c r="WAD130" s="4"/>
      <c r="WAE130" s="4"/>
      <c r="WAF130" s="4"/>
      <c r="WAG130" s="4"/>
      <c r="WAH130" s="4"/>
      <c r="WAI130" s="4"/>
      <c r="WAJ130" s="4"/>
      <c r="WAK130" s="4"/>
      <c r="WAL130" s="4"/>
      <c r="WAM130" s="4"/>
      <c r="WAN130" s="4"/>
      <c r="WAO130" s="4"/>
      <c r="WAP130" s="4"/>
      <c r="WAQ130" s="4"/>
      <c r="WAR130" s="4"/>
      <c r="WAS130" s="4"/>
      <c r="WAT130" s="4"/>
      <c r="WAU130" s="4"/>
      <c r="WAV130" s="4"/>
      <c r="WAW130" s="4"/>
      <c r="WAX130" s="4"/>
      <c r="WAY130" s="4"/>
      <c r="WAZ130" s="4"/>
      <c r="WBA130" s="4"/>
      <c r="WBB130" s="4"/>
      <c r="WBC130" s="4"/>
      <c r="WBD130" s="4"/>
      <c r="WBE130" s="4"/>
      <c r="WBF130" s="4"/>
      <c r="WBG130" s="4"/>
      <c r="WBH130" s="4"/>
      <c r="WBI130" s="4"/>
      <c r="WBJ130" s="4"/>
      <c r="WBK130" s="4"/>
      <c r="WBL130" s="4"/>
      <c r="WBM130" s="4"/>
      <c r="WBN130" s="4"/>
      <c r="WBO130" s="4"/>
      <c r="WBP130" s="4"/>
      <c r="WBQ130" s="4"/>
      <c r="WBR130" s="4"/>
      <c r="WBS130" s="4"/>
      <c r="WBT130" s="4"/>
      <c r="WBU130" s="4"/>
      <c r="WBV130" s="4"/>
      <c r="WBW130" s="4"/>
      <c r="WBX130" s="4"/>
      <c r="WBY130" s="4"/>
      <c r="WBZ130" s="4"/>
      <c r="WCA130" s="4"/>
      <c r="WCB130" s="4"/>
      <c r="WCC130" s="4"/>
      <c r="WCD130" s="4"/>
      <c r="WCE130" s="4"/>
      <c r="WCF130" s="4"/>
      <c r="WCG130" s="4"/>
      <c r="WCH130" s="4"/>
      <c r="WCI130" s="4"/>
      <c r="WCJ130" s="4"/>
      <c r="WCK130" s="4"/>
      <c r="WCL130" s="4"/>
      <c r="WCM130" s="4"/>
      <c r="WCN130" s="4"/>
      <c r="WCO130" s="4"/>
      <c r="WCP130" s="4"/>
      <c r="WCQ130" s="4"/>
      <c r="WCR130" s="4"/>
      <c r="WCS130" s="4"/>
      <c r="WCT130" s="4"/>
      <c r="WCU130" s="4"/>
      <c r="WCV130" s="4"/>
      <c r="WCW130" s="4"/>
      <c r="WCX130" s="4"/>
      <c r="WCY130" s="4"/>
      <c r="WCZ130" s="4"/>
      <c r="WDA130" s="4"/>
      <c r="WDB130" s="4"/>
      <c r="WDC130" s="4"/>
      <c r="WDD130" s="4"/>
      <c r="WDE130" s="4"/>
      <c r="WDF130" s="4"/>
      <c r="WDG130" s="4"/>
      <c r="WDH130" s="4"/>
      <c r="WDI130" s="4"/>
      <c r="WDJ130" s="4"/>
      <c r="WDK130" s="4"/>
      <c r="WDL130" s="4"/>
      <c r="WDM130" s="4"/>
      <c r="WDN130" s="4"/>
      <c r="WDO130" s="4"/>
      <c r="WDP130" s="4"/>
      <c r="WDQ130" s="4"/>
      <c r="WDR130" s="4"/>
      <c r="WDS130" s="4"/>
      <c r="WDT130" s="4"/>
      <c r="WDU130" s="4"/>
      <c r="WDV130" s="4"/>
      <c r="WDW130" s="4"/>
      <c r="WDX130" s="4"/>
      <c r="WDY130" s="4"/>
      <c r="WDZ130" s="4"/>
      <c r="WEA130" s="4"/>
      <c r="WEB130" s="4"/>
      <c r="WEC130" s="4"/>
      <c r="WED130" s="4"/>
      <c r="WEE130" s="4"/>
      <c r="WEF130" s="4"/>
      <c r="WEG130" s="4"/>
      <c r="WEH130" s="4"/>
      <c r="WEI130" s="4"/>
      <c r="WEJ130" s="4"/>
      <c r="WEK130" s="4"/>
      <c r="WEL130" s="4"/>
      <c r="WEM130" s="4"/>
      <c r="WEN130" s="4"/>
      <c r="WEO130" s="4"/>
      <c r="WEP130" s="4"/>
      <c r="WEQ130" s="4"/>
      <c r="WER130" s="4"/>
      <c r="WES130" s="4"/>
      <c r="WET130" s="4"/>
      <c r="WEU130" s="4"/>
      <c r="WEV130" s="4"/>
      <c r="WEW130" s="4"/>
      <c r="WEX130" s="4"/>
      <c r="WEY130" s="4"/>
      <c r="WEZ130" s="4"/>
      <c r="WFA130" s="4"/>
      <c r="WFB130" s="4"/>
      <c r="WFC130" s="4"/>
      <c r="WFD130" s="4"/>
      <c r="WFE130" s="4"/>
      <c r="WFF130" s="4"/>
      <c r="WFG130" s="4"/>
      <c r="WFH130" s="4"/>
      <c r="WFI130" s="4"/>
      <c r="WFJ130" s="4"/>
      <c r="WFK130" s="4"/>
      <c r="WFL130" s="4"/>
      <c r="WFM130" s="4"/>
      <c r="WFN130" s="4"/>
      <c r="WFO130" s="4"/>
      <c r="WFP130" s="4"/>
      <c r="WFQ130" s="4"/>
      <c r="WFR130" s="4"/>
      <c r="WFS130" s="4"/>
      <c r="WFT130" s="4"/>
      <c r="WFU130" s="4"/>
      <c r="WFV130" s="4"/>
      <c r="WFW130" s="4"/>
      <c r="WFX130" s="4"/>
      <c r="WFY130" s="4"/>
      <c r="WFZ130" s="4"/>
      <c r="WGA130" s="4"/>
      <c r="WGB130" s="4"/>
      <c r="WGC130" s="4"/>
      <c r="WGD130" s="4"/>
      <c r="WGE130" s="4"/>
      <c r="WGF130" s="4"/>
      <c r="WGG130" s="4"/>
      <c r="WGH130" s="4"/>
      <c r="WGI130" s="4"/>
      <c r="WGJ130" s="4"/>
      <c r="WGK130" s="4"/>
      <c r="WGL130" s="4"/>
      <c r="WGM130" s="4"/>
      <c r="WGN130" s="4"/>
      <c r="WGO130" s="4"/>
      <c r="WGP130" s="4"/>
      <c r="WGQ130" s="4"/>
      <c r="WGR130" s="4"/>
      <c r="WGS130" s="4"/>
      <c r="WGT130" s="4"/>
      <c r="WGU130" s="4"/>
      <c r="WGV130" s="4"/>
      <c r="WGW130" s="4"/>
      <c r="WGX130" s="4"/>
      <c r="WGY130" s="4"/>
      <c r="WGZ130" s="4"/>
      <c r="WHA130" s="4"/>
      <c r="WHB130" s="4"/>
      <c r="WHC130" s="4"/>
      <c r="WHD130" s="4"/>
      <c r="WHE130" s="4"/>
      <c r="WHF130" s="4"/>
      <c r="WHG130" s="4"/>
      <c r="WHH130" s="4"/>
      <c r="WHI130" s="4"/>
      <c r="WHJ130" s="4"/>
      <c r="WHK130" s="4"/>
      <c r="WHL130" s="4"/>
      <c r="WHM130" s="4"/>
      <c r="WHN130" s="4"/>
      <c r="WHO130" s="4"/>
      <c r="WHP130" s="4"/>
      <c r="WHQ130" s="4"/>
      <c r="WHR130" s="4"/>
      <c r="WHS130" s="4"/>
      <c r="WHT130" s="4"/>
      <c r="WHU130" s="4"/>
      <c r="WHV130" s="4"/>
      <c r="WHW130" s="4"/>
      <c r="WHX130" s="4"/>
      <c r="WHY130" s="4"/>
      <c r="WHZ130" s="4"/>
      <c r="WIA130" s="4"/>
      <c r="WIB130" s="4"/>
      <c r="WIC130" s="4"/>
      <c r="WID130" s="4"/>
      <c r="WIE130" s="4"/>
      <c r="WIF130" s="4"/>
      <c r="WIG130" s="4"/>
      <c r="WIH130" s="4"/>
      <c r="WII130" s="4"/>
      <c r="WIJ130" s="4"/>
      <c r="WIK130" s="4"/>
      <c r="WIL130" s="4"/>
      <c r="WIM130" s="4"/>
      <c r="WIN130" s="4"/>
      <c r="WIO130" s="4"/>
      <c r="WIP130" s="4"/>
      <c r="WIQ130" s="4"/>
      <c r="WIR130" s="4"/>
      <c r="WIS130" s="4"/>
      <c r="WIT130" s="4"/>
      <c r="WIU130" s="4"/>
      <c r="WIV130" s="4"/>
      <c r="WIW130" s="4"/>
      <c r="WIX130" s="4"/>
      <c r="WIY130" s="4"/>
      <c r="WIZ130" s="4"/>
      <c r="WJA130" s="4"/>
      <c r="WJB130" s="4"/>
      <c r="WJC130" s="4"/>
      <c r="WJD130" s="4"/>
      <c r="WJE130" s="4"/>
      <c r="WJF130" s="4"/>
      <c r="WJG130" s="4"/>
      <c r="WJH130" s="4"/>
      <c r="WJI130" s="4"/>
      <c r="WJJ130" s="4"/>
      <c r="WJK130" s="4"/>
      <c r="WJL130" s="4"/>
      <c r="WJM130" s="4"/>
      <c r="WJN130" s="4"/>
      <c r="WJO130" s="4"/>
      <c r="WJP130" s="4"/>
      <c r="WJQ130" s="4"/>
      <c r="WJR130" s="4"/>
      <c r="WJS130" s="4"/>
      <c r="WJT130" s="4"/>
      <c r="WJU130" s="4"/>
      <c r="WJV130" s="4"/>
      <c r="WJW130" s="4"/>
      <c r="WJX130" s="4"/>
      <c r="WJY130" s="4"/>
      <c r="WJZ130" s="4"/>
      <c r="WKA130" s="4"/>
      <c r="WKB130" s="4"/>
      <c r="WKC130" s="4"/>
      <c r="WKD130" s="4"/>
      <c r="WKE130" s="4"/>
      <c r="WKF130" s="4"/>
      <c r="WKG130" s="4"/>
      <c r="WKH130" s="4"/>
      <c r="WKI130" s="4"/>
      <c r="WKJ130" s="4"/>
      <c r="WKK130" s="4"/>
      <c r="WKL130" s="4"/>
      <c r="WKM130" s="4"/>
      <c r="WKN130" s="4"/>
      <c r="WKO130" s="4"/>
      <c r="WKP130" s="4"/>
      <c r="WKQ130" s="4"/>
      <c r="WKR130" s="4"/>
      <c r="WKS130" s="4"/>
      <c r="WKT130" s="4"/>
      <c r="WKU130" s="4"/>
      <c r="WKV130" s="4"/>
      <c r="WKW130" s="4"/>
      <c r="WKX130" s="4"/>
      <c r="WKY130" s="4"/>
      <c r="WKZ130" s="4"/>
      <c r="WLA130" s="4"/>
      <c r="WLB130" s="4"/>
      <c r="WLC130" s="4"/>
      <c r="WLD130" s="4"/>
      <c r="WLE130" s="4"/>
      <c r="WLF130" s="4"/>
      <c r="WLG130" s="4"/>
      <c r="WLH130" s="4"/>
      <c r="WLI130" s="4"/>
      <c r="WLJ130" s="4"/>
      <c r="WLK130" s="4"/>
      <c r="WLL130" s="4"/>
      <c r="WLM130" s="4"/>
      <c r="WLN130" s="4"/>
      <c r="WLO130" s="4"/>
      <c r="WLP130" s="4"/>
      <c r="WLQ130" s="4"/>
      <c r="WLR130" s="4"/>
      <c r="WLS130" s="4"/>
      <c r="WLT130" s="4"/>
      <c r="WLU130" s="4"/>
      <c r="WLV130" s="4"/>
      <c r="WLW130" s="4"/>
      <c r="WLX130" s="4"/>
      <c r="WLY130" s="4"/>
      <c r="WLZ130" s="4"/>
      <c r="WMA130" s="4"/>
      <c r="WMB130" s="4"/>
      <c r="WMC130" s="4"/>
      <c r="WMD130" s="4"/>
      <c r="WME130" s="4"/>
      <c r="WMF130" s="4"/>
      <c r="WMG130" s="4"/>
      <c r="WMH130" s="4"/>
      <c r="WMI130" s="4"/>
      <c r="WMJ130" s="4"/>
      <c r="WMK130" s="4"/>
      <c r="WML130" s="4"/>
      <c r="WMM130" s="4"/>
      <c r="WMN130" s="4"/>
      <c r="WMO130" s="4"/>
      <c r="WMP130" s="4"/>
      <c r="WMQ130" s="4"/>
      <c r="WMR130" s="4"/>
      <c r="WMS130" s="4"/>
      <c r="WMT130" s="4"/>
      <c r="WMU130" s="4"/>
      <c r="WMV130" s="4"/>
      <c r="WMW130" s="4"/>
      <c r="WMX130" s="4"/>
      <c r="WMY130" s="4"/>
      <c r="WMZ130" s="4"/>
      <c r="WNA130" s="4"/>
      <c r="WNB130" s="4"/>
      <c r="WNC130" s="4"/>
      <c r="WND130" s="4"/>
      <c r="WNE130" s="4"/>
      <c r="WNF130" s="4"/>
      <c r="WNG130" s="4"/>
      <c r="WNH130" s="4"/>
      <c r="WNI130" s="4"/>
      <c r="WNJ130" s="4"/>
      <c r="WNK130" s="4"/>
      <c r="WNL130" s="4"/>
      <c r="WNM130" s="4"/>
      <c r="WNN130" s="4"/>
      <c r="WNO130" s="4"/>
      <c r="WNP130" s="4"/>
      <c r="WNQ130" s="4"/>
      <c r="WNR130" s="4"/>
      <c r="WNS130" s="4"/>
      <c r="WNT130" s="4"/>
      <c r="WNU130" s="4"/>
      <c r="WNV130" s="4"/>
      <c r="WNW130" s="4"/>
      <c r="WNX130" s="4"/>
      <c r="WNY130" s="4"/>
      <c r="WNZ130" s="4"/>
      <c r="WOA130" s="4"/>
      <c r="WOB130" s="4"/>
      <c r="WOC130" s="4"/>
      <c r="WOD130" s="4"/>
      <c r="WOE130" s="4"/>
      <c r="WOF130" s="4"/>
      <c r="WOG130" s="4"/>
      <c r="WOH130" s="4"/>
      <c r="WOI130" s="4"/>
      <c r="WOJ130" s="4"/>
      <c r="WOK130" s="4"/>
      <c r="WOL130" s="4"/>
      <c r="WOM130" s="4"/>
      <c r="WON130" s="4"/>
      <c r="WOO130" s="4"/>
      <c r="WOP130" s="4"/>
      <c r="WOQ130" s="4"/>
      <c r="WOR130" s="4"/>
      <c r="WOS130" s="4"/>
      <c r="WOT130" s="4"/>
      <c r="WOU130" s="4"/>
      <c r="WOV130" s="4"/>
      <c r="WOW130" s="4"/>
      <c r="WOX130" s="4"/>
      <c r="WOY130" s="4"/>
      <c r="WOZ130" s="4"/>
      <c r="WPA130" s="4"/>
      <c r="WPB130" s="4"/>
      <c r="WPC130" s="4"/>
      <c r="WPD130" s="4"/>
      <c r="WPE130" s="4"/>
      <c r="WPF130" s="4"/>
      <c r="WPG130" s="4"/>
      <c r="WPH130" s="4"/>
      <c r="WPI130" s="4"/>
      <c r="WPJ130" s="4"/>
      <c r="WPK130" s="4"/>
      <c r="WPL130" s="4"/>
      <c r="WPM130" s="4"/>
      <c r="WPN130" s="4"/>
      <c r="WPO130" s="4"/>
      <c r="WPP130" s="4"/>
    </row>
    <row r="131" s="1" customFormat="1" spans="1:12">
      <c r="A131" s="13" t="s">
        <v>47</v>
      </c>
      <c r="B131" s="62" t="s">
        <v>157</v>
      </c>
      <c r="C131" s="21">
        <v>3</v>
      </c>
      <c r="D131" s="21"/>
      <c r="E131" s="13"/>
      <c r="F131" s="22">
        <v>1125</v>
      </c>
      <c r="G131" s="13"/>
      <c r="H131" s="13"/>
      <c r="I131" s="48"/>
      <c r="J131" s="13"/>
      <c r="K131" s="44">
        <f t="shared" si="3"/>
        <v>1125</v>
      </c>
      <c r="L131" s="54" t="s">
        <v>46</v>
      </c>
    </row>
    <row r="132" s="1" customFormat="1" spans="1:12">
      <c r="A132" s="13" t="s">
        <v>34</v>
      </c>
      <c r="B132" s="62" t="s">
        <v>158</v>
      </c>
      <c r="C132" s="21">
        <v>2</v>
      </c>
      <c r="D132" s="21"/>
      <c r="E132" s="13"/>
      <c r="F132" s="22"/>
      <c r="G132" s="13">
        <v>560</v>
      </c>
      <c r="H132" s="13"/>
      <c r="I132" s="48"/>
      <c r="J132" s="13"/>
      <c r="K132" s="44">
        <f t="shared" si="3"/>
        <v>560</v>
      </c>
      <c r="L132" s="54" t="s">
        <v>69</v>
      </c>
    </row>
    <row r="133" s="1" customFormat="1" spans="1:12">
      <c r="A133" s="13" t="s">
        <v>36</v>
      </c>
      <c r="B133" s="62" t="s">
        <v>159</v>
      </c>
      <c r="C133" s="21">
        <v>3</v>
      </c>
      <c r="D133" s="21"/>
      <c r="E133" s="13"/>
      <c r="F133" s="22"/>
      <c r="G133" s="13">
        <v>690</v>
      </c>
      <c r="H133" s="13"/>
      <c r="I133" s="48"/>
      <c r="J133" s="13"/>
      <c r="K133" s="44">
        <f t="shared" si="3"/>
        <v>690</v>
      </c>
      <c r="L133" s="54" t="s">
        <v>69</v>
      </c>
    </row>
    <row r="134" s="1" customFormat="1" spans="1:12">
      <c r="A134" s="13" t="s">
        <v>36</v>
      </c>
      <c r="B134" s="62" t="s">
        <v>160</v>
      </c>
      <c r="C134" s="21">
        <v>3</v>
      </c>
      <c r="D134" s="21"/>
      <c r="E134" s="13"/>
      <c r="F134" s="22"/>
      <c r="G134" s="13">
        <v>690</v>
      </c>
      <c r="H134" s="13"/>
      <c r="I134" s="48"/>
      <c r="J134" s="13"/>
      <c r="K134" s="44">
        <f t="shared" ref="K134:K165" si="4">H134+G134+F134+E134+D134</f>
        <v>690</v>
      </c>
      <c r="L134" s="54" t="s">
        <v>69</v>
      </c>
    </row>
    <row r="135" s="1" customFormat="1" spans="1:12">
      <c r="A135" s="13" t="s">
        <v>36</v>
      </c>
      <c r="B135" s="62" t="s">
        <v>161</v>
      </c>
      <c r="C135" s="21">
        <v>1</v>
      </c>
      <c r="D135" s="21"/>
      <c r="E135" s="13"/>
      <c r="F135" s="22"/>
      <c r="G135" s="13">
        <v>230</v>
      </c>
      <c r="H135" s="13"/>
      <c r="I135" s="51"/>
      <c r="J135" s="13"/>
      <c r="K135" s="44">
        <f t="shared" si="4"/>
        <v>230</v>
      </c>
      <c r="L135" s="54" t="s">
        <v>69</v>
      </c>
    </row>
    <row r="136" s="1" customFormat="1" spans="1:12">
      <c r="A136" s="13" t="s">
        <v>30</v>
      </c>
      <c r="B136" s="62" t="s">
        <v>162</v>
      </c>
      <c r="C136" s="21"/>
      <c r="D136" s="21"/>
      <c r="E136" s="13"/>
      <c r="F136" s="22"/>
      <c r="G136" s="19">
        <v>0</v>
      </c>
      <c r="H136" s="19"/>
      <c r="I136" s="51"/>
      <c r="J136" s="13"/>
      <c r="K136" s="44">
        <f t="shared" si="4"/>
        <v>0</v>
      </c>
      <c r="L136" s="54" t="s">
        <v>69</v>
      </c>
    </row>
    <row r="137" s="1" customFormat="1" spans="1:12">
      <c r="A137" s="13" t="s">
        <v>19</v>
      </c>
      <c r="B137" s="23" t="s">
        <v>163</v>
      </c>
      <c r="C137" s="21">
        <v>1</v>
      </c>
      <c r="D137" s="21"/>
      <c r="E137" s="13"/>
      <c r="F137" s="22"/>
      <c r="G137" s="13">
        <v>230</v>
      </c>
      <c r="H137" s="13"/>
      <c r="I137" s="51"/>
      <c r="J137" s="13"/>
      <c r="K137" s="44">
        <f t="shared" si="4"/>
        <v>230</v>
      </c>
      <c r="L137" s="54" t="s">
        <v>69</v>
      </c>
    </row>
    <row r="138" s="1" customFormat="1" spans="1:12">
      <c r="A138" s="13" t="s">
        <v>19</v>
      </c>
      <c r="B138" s="23" t="s">
        <v>164</v>
      </c>
      <c r="C138" s="21">
        <v>1</v>
      </c>
      <c r="D138" s="21"/>
      <c r="E138" s="13"/>
      <c r="F138" s="22"/>
      <c r="G138" s="13">
        <v>230</v>
      </c>
      <c r="H138" s="13"/>
      <c r="I138" s="51"/>
      <c r="J138" s="13"/>
      <c r="K138" s="44">
        <f t="shared" si="4"/>
        <v>230</v>
      </c>
      <c r="L138" s="54" t="s">
        <v>69</v>
      </c>
    </row>
    <row r="139" s="1" customFormat="1" spans="1:12">
      <c r="A139" s="13" t="s">
        <v>19</v>
      </c>
      <c r="B139" s="23" t="s">
        <v>165</v>
      </c>
      <c r="C139" s="21">
        <v>1</v>
      </c>
      <c r="D139" s="21"/>
      <c r="E139" s="13"/>
      <c r="F139" s="22"/>
      <c r="G139" s="13">
        <v>230</v>
      </c>
      <c r="H139" s="13"/>
      <c r="I139" s="51"/>
      <c r="J139" s="13"/>
      <c r="K139" s="44">
        <f t="shared" si="4"/>
        <v>230</v>
      </c>
      <c r="L139" s="54" t="s">
        <v>69</v>
      </c>
    </row>
    <row r="140" s="1" customFormat="1" spans="1:12">
      <c r="A140" s="13" t="s">
        <v>27</v>
      </c>
      <c r="B140" s="23" t="s">
        <v>166</v>
      </c>
      <c r="C140" s="21">
        <v>4</v>
      </c>
      <c r="D140" s="21"/>
      <c r="E140" s="13"/>
      <c r="F140" s="22"/>
      <c r="G140" s="13">
        <v>920</v>
      </c>
      <c r="H140" s="13"/>
      <c r="I140" s="51"/>
      <c r="J140" s="13"/>
      <c r="K140" s="44">
        <f t="shared" si="4"/>
        <v>920</v>
      </c>
      <c r="L140" s="54" t="s">
        <v>69</v>
      </c>
    </row>
    <row r="141" s="1" customFormat="1" spans="1:12">
      <c r="A141" s="13" t="s">
        <v>27</v>
      </c>
      <c r="B141" s="23" t="s">
        <v>167</v>
      </c>
      <c r="C141" s="21">
        <v>1</v>
      </c>
      <c r="D141" s="21"/>
      <c r="E141" s="13"/>
      <c r="F141" s="22"/>
      <c r="G141" s="13">
        <v>230</v>
      </c>
      <c r="H141" s="13"/>
      <c r="I141" s="51"/>
      <c r="J141" s="13"/>
      <c r="K141" s="44">
        <f t="shared" si="4"/>
        <v>230</v>
      </c>
      <c r="L141" s="54" t="s">
        <v>69</v>
      </c>
    </row>
    <row r="142" s="1" customFormat="1" spans="1:12">
      <c r="A142" s="13" t="s">
        <v>47</v>
      </c>
      <c r="B142" s="23" t="s">
        <v>168</v>
      </c>
      <c r="C142" s="21">
        <v>1</v>
      </c>
      <c r="D142" s="21"/>
      <c r="E142" s="13"/>
      <c r="F142" s="22">
        <f>325+30</f>
        <v>355</v>
      </c>
      <c r="G142" s="13"/>
      <c r="H142" s="13"/>
      <c r="I142" s="51"/>
      <c r="J142" s="13"/>
      <c r="K142" s="44">
        <f t="shared" si="4"/>
        <v>355</v>
      </c>
      <c r="L142" s="54" t="s">
        <v>46</v>
      </c>
    </row>
    <row r="143" s="1" customFormat="1" spans="1:12">
      <c r="A143" s="13" t="s">
        <v>47</v>
      </c>
      <c r="B143" s="62" t="s">
        <v>169</v>
      </c>
      <c r="C143" s="21">
        <v>1</v>
      </c>
      <c r="D143" s="21"/>
      <c r="E143" s="13"/>
      <c r="F143" s="22">
        <f>325+30</f>
        <v>355</v>
      </c>
      <c r="G143" s="13"/>
      <c r="H143" s="13">
        <v>20</v>
      </c>
      <c r="I143" s="51"/>
      <c r="J143" s="13"/>
      <c r="K143" s="44">
        <f t="shared" si="4"/>
        <v>375</v>
      </c>
      <c r="L143" s="54" t="s">
        <v>46</v>
      </c>
    </row>
    <row r="144" s="1" customFormat="1" spans="1:12">
      <c r="A144" s="13" t="s">
        <v>47</v>
      </c>
      <c r="B144" s="23" t="s">
        <v>170</v>
      </c>
      <c r="C144" s="21">
        <v>1</v>
      </c>
      <c r="D144" s="21"/>
      <c r="E144" s="13"/>
      <c r="F144" s="22">
        <f>325+30</f>
        <v>355</v>
      </c>
      <c r="G144" s="13"/>
      <c r="H144" s="13"/>
      <c r="I144" s="51"/>
      <c r="J144" s="13"/>
      <c r="K144" s="44">
        <f t="shared" si="4"/>
        <v>355</v>
      </c>
      <c r="L144" s="54" t="s">
        <v>46</v>
      </c>
    </row>
    <row r="145" s="2" customFormat="1" spans="1:12">
      <c r="A145" s="25" t="s">
        <v>41</v>
      </c>
      <c r="B145" s="23" t="s">
        <v>171</v>
      </c>
      <c r="C145" s="32">
        <v>1</v>
      </c>
      <c r="D145" s="32"/>
      <c r="E145" s="25"/>
      <c r="F145" s="33"/>
      <c r="G145" s="19">
        <v>280</v>
      </c>
      <c r="H145" s="19"/>
      <c r="I145" s="51"/>
      <c r="J145" s="25"/>
      <c r="K145" s="44">
        <f t="shared" si="4"/>
        <v>280</v>
      </c>
      <c r="L145" s="54" t="s">
        <v>69</v>
      </c>
    </row>
    <row r="146" s="1" customFormat="1" spans="1:12">
      <c r="A146" s="13" t="s">
        <v>15</v>
      </c>
      <c r="B146" s="62" t="s">
        <v>172</v>
      </c>
      <c r="C146" s="21">
        <v>3</v>
      </c>
      <c r="D146" s="21"/>
      <c r="E146" s="13"/>
      <c r="F146" s="69">
        <v>1185</v>
      </c>
      <c r="G146" s="13"/>
      <c r="H146" s="13"/>
      <c r="I146" s="51"/>
      <c r="J146" s="13"/>
      <c r="K146" s="44">
        <f t="shared" si="4"/>
        <v>1185</v>
      </c>
      <c r="L146" s="54" t="s">
        <v>46</v>
      </c>
    </row>
    <row r="147" s="1" customFormat="1" spans="1:12">
      <c r="A147" s="13" t="s">
        <v>24</v>
      </c>
      <c r="B147" s="62" t="s">
        <v>173</v>
      </c>
      <c r="C147" s="21">
        <v>1</v>
      </c>
      <c r="D147" s="21"/>
      <c r="E147" s="13"/>
      <c r="F147" s="22"/>
      <c r="G147" s="13">
        <v>230</v>
      </c>
      <c r="H147" s="13"/>
      <c r="I147" s="51"/>
      <c r="J147" s="13"/>
      <c r="K147" s="44">
        <f t="shared" si="4"/>
        <v>230</v>
      </c>
      <c r="L147" s="54" t="s">
        <v>69</v>
      </c>
    </row>
    <row r="148" s="2" customFormat="1" ht="27" customHeight="1" spans="1:12">
      <c r="A148" s="25" t="s">
        <v>19</v>
      </c>
      <c r="B148" s="70" t="s">
        <v>174</v>
      </c>
      <c r="C148" s="32">
        <v>1</v>
      </c>
      <c r="D148" s="32"/>
      <c r="E148" s="25"/>
      <c r="F148" s="60"/>
      <c r="G148" s="25">
        <v>280</v>
      </c>
      <c r="H148" s="25"/>
      <c r="I148" s="51"/>
      <c r="J148" s="13"/>
      <c r="K148" s="44">
        <f t="shared" si="4"/>
        <v>280</v>
      </c>
      <c r="L148" s="81" t="s">
        <v>69</v>
      </c>
    </row>
    <row r="149" s="2" customFormat="1" spans="1:12">
      <c r="A149" s="25" t="s">
        <v>41</v>
      </c>
      <c r="B149" s="62" t="s">
        <v>175</v>
      </c>
      <c r="C149" s="32">
        <v>3</v>
      </c>
      <c r="D149" s="32"/>
      <c r="E149" s="25"/>
      <c r="F149" s="33"/>
      <c r="G149" s="25">
        <v>840</v>
      </c>
      <c r="H149" s="25"/>
      <c r="I149" s="51"/>
      <c r="J149" s="25"/>
      <c r="K149" s="44">
        <f t="shared" si="4"/>
        <v>840</v>
      </c>
      <c r="L149" s="54" t="s">
        <v>69</v>
      </c>
    </row>
    <row r="150" s="2" customFormat="1" spans="1:12">
      <c r="A150" s="13" t="s">
        <v>27</v>
      </c>
      <c r="B150" s="62" t="s">
        <v>176</v>
      </c>
      <c r="C150" s="32">
        <v>1</v>
      </c>
      <c r="D150" s="32"/>
      <c r="E150" s="25"/>
      <c r="F150" s="33">
        <f>365+30</f>
        <v>395</v>
      </c>
      <c r="G150" s="25"/>
      <c r="H150" s="25"/>
      <c r="I150" s="51"/>
      <c r="J150" s="25"/>
      <c r="K150" s="44">
        <f t="shared" si="4"/>
        <v>395</v>
      </c>
      <c r="L150" s="54" t="s">
        <v>46</v>
      </c>
    </row>
    <row r="151" s="7" customFormat="1" spans="1:12">
      <c r="A151" s="71" t="s">
        <v>27</v>
      </c>
      <c r="B151" s="62" t="s">
        <v>177</v>
      </c>
      <c r="C151" s="72">
        <v>1</v>
      </c>
      <c r="D151" s="72"/>
      <c r="E151" s="71"/>
      <c r="F151" s="73"/>
      <c r="G151" s="13">
        <v>280</v>
      </c>
      <c r="H151" s="13"/>
      <c r="I151" s="51"/>
      <c r="J151" s="71"/>
      <c r="K151" s="44">
        <f t="shared" si="4"/>
        <v>280</v>
      </c>
      <c r="L151" s="54" t="s">
        <v>69</v>
      </c>
    </row>
    <row r="152" s="2" customFormat="1" spans="1:12">
      <c r="A152" s="25" t="s">
        <v>38</v>
      </c>
      <c r="B152" s="74" t="s">
        <v>178</v>
      </c>
      <c r="C152" s="32">
        <v>1</v>
      </c>
      <c r="D152" s="32"/>
      <c r="E152" s="25"/>
      <c r="F152" s="33"/>
      <c r="G152" s="25">
        <v>230</v>
      </c>
      <c r="H152" s="25"/>
      <c r="I152" s="51"/>
      <c r="J152" s="25"/>
      <c r="K152" s="44">
        <f t="shared" si="4"/>
        <v>230</v>
      </c>
      <c r="L152" s="54" t="s">
        <v>69</v>
      </c>
    </row>
    <row r="153" s="7" customFormat="1" spans="1:12">
      <c r="A153" s="71" t="s">
        <v>34</v>
      </c>
      <c r="B153" s="62" t="s">
        <v>179</v>
      </c>
      <c r="C153" s="72">
        <v>1</v>
      </c>
      <c r="D153" s="72"/>
      <c r="E153" s="71"/>
      <c r="F153" s="73"/>
      <c r="G153" s="71">
        <v>280</v>
      </c>
      <c r="H153" s="71"/>
      <c r="I153" s="51"/>
      <c r="J153" s="71"/>
      <c r="K153" s="44">
        <f t="shared" si="4"/>
        <v>280</v>
      </c>
      <c r="L153" s="54" t="s">
        <v>69</v>
      </c>
    </row>
    <row r="154" s="7" customFormat="1" spans="1:12">
      <c r="A154" s="71" t="s">
        <v>30</v>
      </c>
      <c r="B154" s="62" t="s">
        <v>180</v>
      </c>
      <c r="C154" s="72">
        <v>1</v>
      </c>
      <c r="D154" s="72"/>
      <c r="E154" s="71"/>
      <c r="F154" s="73"/>
      <c r="G154" s="71">
        <v>280</v>
      </c>
      <c r="H154" s="71"/>
      <c r="I154" s="51"/>
      <c r="J154" s="71"/>
      <c r="K154" s="44">
        <f t="shared" si="4"/>
        <v>280</v>
      </c>
      <c r="L154" s="54" t="s">
        <v>69</v>
      </c>
    </row>
    <row r="155" s="7" customFormat="1" spans="1:12">
      <c r="A155" s="71" t="s">
        <v>30</v>
      </c>
      <c r="B155" s="62" t="s">
        <v>181</v>
      </c>
      <c r="C155" s="72">
        <v>1</v>
      </c>
      <c r="D155" s="72"/>
      <c r="E155" s="71"/>
      <c r="F155" s="73"/>
      <c r="G155" s="71">
        <v>280</v>
      </c>
      <c r="H155" s="71"/>
      <c r="I155" s="51"/>
      <c r="J155" s="71"/>
      <c r="K155" s="44">
        <f t="shared" si="4"/>
        <v>280</v>
      </c>
      <c r="L155" s="54" t="s">
        <v>69</v>
      </c>
    </row>
    <row r="156" s="7" customFormat="1" spans="1:12">
      <c r="A156" s="71" t="s">
        <v>30</v>
      </c>
      <c r="B156" s="62" t="s">
        <v>182</v>
      </c>
      <c r="C156" s="72">
        <v>1</v>
      </c>
      <c r="D156" s="72"/>
      <c r="E156" s="71"/>
      <c r="F156" s="73"/>
      <c r="G156" s="71">
        <v>280</v>
      </c>
      <c r="H156" s="71"/>
      <c r="I156" s="51"/>
      <c r="J156" s="71"/>
      <c r="K156" s="44">
        <f t="shared" si="4"/>
        <v>280</v>
      </c>
      <c r="L156" s="54" t="s">
        <v>69</v>
      </c>
    </row>
    <row r="157" s="7" customFormat="1" spans="1:12">
      <c r="A157" s="71" t="s">
        <v>30</v>
      </c>
      <c r="B157" s="62" t="s">
        <v>183</v>
      </c>
      <c r="C157" s="72">
        <v>1</v>
      </c>
      <c r="D157" s="72"/>
      <c r="E157" s="71"/>
      <c r="F157" s="73"/>
      <c r="G157" s="71">
        <v>280</v>
      </c>
      <c r="H157" s="71"/>
      <c r="I157" s="51"/>
      <c r="J157" s="71"/>
      <c r="K157" s="44">
        <f t="shared" si="4"/>
        <v>280</v>
      </c>
      <c r="L157" s="54" t="s">
        <v>69</v>
      </c>
    </row>
    <row r="158" s="2" customFormat="1" spans="1:12">
      <c r="A158" s="25" t="s">
        <v>30</v>
      </c>
      <c r="B158" s="62" t="s">
        <v>184</v>
      </c>
      <c r="C158" s="32">
        <v>5</v>
      </c>
      <c r="D158" s="32"/>
      <c r="E158" s="25"/>
      <c r="F158" s="33"/>
      <c r="G158" s="25">
        <v>1150</v>
      </c>
      <c r="H158" s="25"/>
      <c r="I158" s="48"/>
      <c r="J158" s="25"/>
      <c r="K158" s="44">
        <f t="shared" si="4"/>
        <v>1150</v>
      </c>
      <c r="L158" s="54" t="s">
        <v>69</v>
      </c>
    </row>
    <row r="159" s="7" customFormat="1" spans="1:12">
      <c r="A159" s="71" t="s">
        <v>36</v>
      </c>
      <c r="B159" s="62" t="s">
        <v>185</v>
      </c>
      <c r="C159" s="72">
        <v>1</v>
      </c>
      <c r="D159" s="72"/>
      <c r="E159" s="71">
        <v>495</v>
      </c>
      <c r="F159" s="73"/>
      <c r="G159" s="71"/>
      <c r="H159" s="71"/>
      <c r="I159" s="48"/>
      <c r="J159" s="71"/>
      <c r="K159" s="44">
        <f t="shared" si="4"/>
        <v>495</v>
      </c>
      <c r="L159" s="54" t="s">
        <v>54</v>
      </c>
    </row>
    <row r="160" s="7" customFormat="1" spans="1:12">
      <c r="A160" s="71" t="s">
        <v>36</v>
      </c>
      <c r="B160" s="70" t="s">
        <v>186</v>
      </c>
      <c r="C160" s="72">
        <v>3</v>
      </c>
      <c r="D160" s="72"/>
      <c r="E160" s="71"/>
      <c r="F160" s="73"/>
      <c r="G160" s="71">
        <v>1140</v>
      </c>
      <c r="H160" s="71"/>
      <c r="I160" s="48"/>
      <c r="J160" s="71"/>
      <c r="K160" s="44">
        <f t="shared" si="4"/>
        <v>1140</v>
      </c>
      <c r="L160" s="54" t="s">
        <v>69</v>
      </c>
    </row>
    <row r="161" s="2" customFormat="1" ht="24" customHeight="1" spans="1:16372">
      <c r="A161" s="25" t="s">
        <v>15</v>
      </c>
      <c r="B161" s="75" t="s">
        <v>187</v>
      </c>
      <c r="C161" s="32">
        <v>1</v>
      </c>
      <c r="D161" s="32"/>
      <c r="E161" s="25"/>
      <c r="F161" s="33">
        <v>530</v>
      </c>
      <c r="G161" s="25"/>
      <c r="H161" s="25"/>
      <c r="I161" s="25"/>
      <c r="J161" s="25"/>
      <c r="K161" s="44">
        <f t="shared" si="4"/>
        <v>530</v>
      </c>
      <c r="L161" s="63" t="s">
        <v>46</v>
      </c>
      <c r="WPQ161" s="66"/>
      <c r="WPR161" s="66"/>
      <c r="WPS161" s="66"/>
      <c r="WPT161" s="66"/>
      <c r="WPU161" s="66"/>
      <c r="WPV161" s="66"/>
      <c r="WPW161" s="66"/>
      <c r="WPX161" s="66"/>
      <c r="WPY161" s="66"/>
      <c r="WPZ161" s="66"/>
      <c r="WQA161" s="66"/>
      <c r="WQB161" s="66"/>
      <c r="WQC161" s="66"/>
      <c r="WQD161" s="66"/>
      <c r="WQE161" s="66"/>
      <c r="WQF161" s="66"/>
      <c r="WQG161" s="66"/>
      <c r="WQH161" s="66"/>
      <c r="WQI161" s="66"/>
      <c r="WQJ161" s="66"/>
      <c r="WQK161" s="66"/>
      <c r="WQL161" s="66"/>
      <c r="WQM161" s="66"/>
      <c r="WQN161" s="66"/>
      <c r="WQO161" s="66"/>
      <c r="WQP161" s="66"/>
      <c r="WQQ161" s="66"/>
      <c r="WQR161" s="66"/>
      <c r="WQS161" s="66"/>
      <c r="WQT161" s="66"/>
      <c r="WQU161" s="66"/>
      <c r="WQV161" s="66"/>
      <c r="WQW161" s="66"/>
      <c r="WQX161" s="66"/>
      <c r="WQY161" s="66"/>
      <c r="WQZ161" s="66"/>
      <c r="WRA161" s="66"/>
      <c r="WRB161" s="66"/>
      <c r="WRC161" s="66"/>
      <c r="WRD161" s="66"/>
      <c r="WRE161" s="66"/>
      <c r="WRF161" s="66"/>
      <c r="WRG161" s="66"/>
      <c r="WRH161" s="66"/>
      <c r="WRI161" s="66"/>
      <c r="WRJ161" s="66"/>
      <c r="WRK161" s="66"/>
      <c r="WRL161" s="66"/>
      <c r="WRM161" s="66"/>
      <c r="WRN161" s="66"/>
      <c r="WRO161" s="66"/>
      <c r="WRP161" s="66"/>
      <c r="WRQ161" s="66"/>
      <c r="WRR161" s="66"/>
      <c r="WRS161" s="66"/>
      <c r="WRT161" s="66"/>
      <c r="WRU161" s="66"/>
      <c r="WRV161" s="66"/>
      <c r="WRW161" s="66"/>
      <c r="WRX161" s="66"/>
      <c r="WRY161" s="66"/>
      <c r="WRZ161" s="66"/>
      <c r="WSA161" s="66"/>
      <c r="WSB161" s="66"/>
      <c r="WSC161" s="66"/>
      <c r="WSD161" s="66"/>
      <c r="WSE161" s="66"/>
      <c r="WSF161" s="66"/>
      <c r="WSG161" s="66"/>
      <c r="WSH161" s="66"/>
      <c r="WSI161" s="66"/>
      <c r="WSJ161" s="66"/>
      <c r="WSK161" s="66"/>
      <c r="WSL161" s="66"/>
      <c r="WSM161" s="66"/>
      <c r="WSN161" s="66"/>
      <c r="WSO161" s="66"/>
      <c r="WSP161" s="66"/>
      <c r="WSQ161" s="66"/>
      <c r="WSR161" s="66"/>
      <c r="WSS161" s="66"/>
      <c r="WST161" s="66"/>
      <c r="WSU161" s="66"/>
      <c r="WSV161" s="66"/>
      <c r="WSW161" s="66"/>
      <c r="WSX161" s="66"/>
      <c r="WSY161" s="66"/>
      <c r="WSZ161" s="66"/>
      <c r="WTA161" s="66"/>
      <c r="WTB161" s="66"/>
      <c r="WTC161" s="66"/>
      <c r="WTD161" s="66"/>
      <c r="WTE161" s="66"/>
      <c r="WTF161" s="66"/>
      <c r="WTG161" s="66"/>
      <c r="WTH161" s="66"/>
      <c r="WTI161" s="66"/>
      <c r="WTJ161" s="66"/>
      <c r="WTK161" s="66"/>
      <c r="WTL161" s="66"/>
      <c r="WTM161" s="66"/>
      <c r="WTN161" s="66"/>
      <c r="WTO161" s="66"/>
      <c r="WTP161" s="66"/>
      <c r="WTQ161" s="66"/>
      <c r="WTR161" s="66"/>
      <c r="WTS161" s="66"/>
      <c r="WTT161" s="66"/>
      <c r="WTU161" s="66"/>
      <c r="WTV161" s="66"/>
      <c r="WTW161" s="66"/>
      <c r="WTX161" s="66"/>
      <c r="WTY161" s="66"/>
      <c r="WTZ161" s="66"/>
      <c r="WUA161" s="66"/>
      <c r="WUB161" s="66"/>
      <c r="WUC161" s="66"/>
      <c r="WUD161" s="66"/>
      <c r="WUE161" s="66"/>
      <c r="WUF161" s="66"/>
      <c r="WUG161" s="66"/>
      <c r="WUH161" s="66"/>
      <c r="WUI161" s="66"/>
      <c r="WUJ161" s="66"/>
      <c r="WUK161" s="66"/>
      <c r="WUL161" s="66"/>
      <c r="WUM161" s="66"/>
      <c r="WUN161" s="66"/>
      <c r="WUO161" s="66"/>
      <c r="WUP161" s="66"/>
      <c r="WUQ161" s="66"/>
      <c r="WUR161" s="66"/>
      <c r="WUS161" s="66"/>
      <c r="WUT161" s="66"/>
      <c r="WUU161" s="66"/>
      <c r="WUV161" s="66"/>
      <c r="WUW161" s="66"/>
      <c r="WUX161" s="66"/>
      <c r="WUY161" s="66"/>
      <c r="WUZ161" s="66"/>
      <c r="WVA161" s="66"/>
      <c r="WVB161" s="66"/>
      <c r="WVC161" s="66"/>
      <c r="WVD161" s="66"/>
      <c r="WVE161" s="66"/>
      <c r="WVF161" s="66"/>
      <c r="WVG161" s="66"/>
      <c r="WVH161" s="66"/>
      <c r="WVI161" s="66"/>
      <c r="WVJ161" s="66"/>
      <c r="WVK161" s="66"/>
      <c r="WVL161" s="66"/>
      <c r="WVM161" s="66"/>
      <c r="WVN161" s="66"/>
      <c r="WVO161" s="66"/>
      <c r="WVP161" s="66"/>
      <c r="WVQ161" s="66"/>
      <c r="WVR161" s="66"/>
      <c r="WVS161" s="66"/>
      <c r="WVT161" s="66"/>
      <c r="WVU161" s="66"/>
      <c r="WVV161" s="66"/>
      <c r="WVW161" s="66"/>
      <c r="WVX161" s="66"/>
      <c r="WVY161" s="66"/>
      <c r="WVZ161" s="66"/>
      <c r="WWA161" s="66"/>
      <c r="WWB161" s="66"/>
      <c r="WWC161" s="66"/>
      <c r="WWD161" s="66"/>
      <c r="WWE161" s="66"/>
      <c r="WWF161" s="66"/>
      <c r="WWG161" s="66"/>
      <c r="WWH161" s="66"/>
      <c r="WWI161" s="66"/>
      <c r="WWJ161" s="66"/>
      <c r="WWK161" s="66"/>
      <c r="WWL161" s="66"/>
      <c r="WWM161" s="66"/>
      <c r="WWN161" s="66"/>
      <c r="WWO161" s="66"/>
      <c r="WWP161" s="66"/>
      <c r="WWQ161" s="66"/>
      <c r="WWR161" s="66"/>
      <c r="WWS161" s="66"/>
      <c r="WWT161" s="66"/>
      <c r="WWU161" s="66"/>
      <c r="WWV161" s="66"/>
      <c r="WWW161" s="66"/>
      <c r="WWX161" s="66"/>
      <c r="WWY161" s="66"/>
      <c r="WWZ161" s="66"/>
      <c r="WXA161" s="66"/>
      <c r="WXB161" s="66"/>
      <c r="WXC161" s="66"/>
      <c r="WXD161" s="66"/>
      <c r="WXE161" s="66"/>
      <c r="WXF161" s="66"/>
      <c r="WXG161" s="66"/>
      <c r="WXH161" s="66"/>
      <c r="WXI161" s="66"/>
      <c r="WXJ161" s="66"/>
      <c r="WXK161" s="66"/>
      <c r="WXL161" s="66"/>
      <c r="WXM161" s="66"/>
      <c r="WXN161" s="66"/>
      <c r="WXO161" s="66"/>
      <c r="WXP161" s="66"/>
      <c r="WXQ161" s="66"/>
      <c r="WXR161" s="66"/>
      <c r="WXS161" s="66"/>
      <c r="WXT161" s="66"/>
      <c r="WXU161" s="66"/>
      <c r="WXV161" s="66"/>
      <c r="WXW161" s="66"/>
      <c r="WXX161" s="66"/>
      <c r="WXY161" s="66"/>
      <c r="WXZ161" s="66"/>
      <c r="WYA161" s="66"/>
      <c r="WYB161" s="66"/>
      <c r="WYC161" s="66"/>
      <c r="WYD161" s="66"/>
      <c r="WYE161" s="66"/>
      <c r="WYF161" s="66"/>
      <c r="WYG161" s="66"/>
      <c r="WYH161" s="66"/>
      <c r="WYI161" s="66"/>
      <c r="WYJ161" s="66"/>
      <c r="WYK161" s="66"/>
      <c r="WYL161" s="66"/>
      <c r="WYM161" s="66"/>
      <c r="WYN161" s="66"/>
      <c r="WYO161" s="66"/>
      <c r="WYP161" s="66"/>
      <c r="WYQ161" s="66"/>
      <c r="WYR161" s="66"/>
      <c r="WYS161" s="66"/>
      <c r="WYT161" s="66"/>
      <c r="WYU161" s="66"/>
      <c r="WYV161" s="66"/>
      <c r="WYW161" s="66"/>
      <c r="WYX161" s="66"/>
      <c r="WYY161" s="66"/>
      <c r="WYZ161" s="66"/>
      <c r="WZA161" s="66"/>
      <c r="WZB161" s="66"/>
      <c r="WZC161" s="66"/>
      <c r="WZD161" s="66"/>
      <c r="WZE161" s="66"/>
      <c r="WZF161" s="66"/>
      <c r="WZG161" s="66"/>
      <c r="WZH161" s="66"/>
      <c r="WZI161" s="66"/>
      <c r="WZJ161" s="66"/>
      <c r="WZK161" s="66"/>
      <c r="WZL161" s="66"/>
      <c r="WZM161" s="66"/>
      <c r="WZN161" s="66"/>
      <c r="WZO161" s="66"/>
      <c r="WZP161" s="66"/>
      <c r="WZQ161" s="66"/>
      <c r="WZR161" s="66"/>
      <c r="WZS161" s="66"/>
      <c r="WZT161" s="66"/>
      <c r="WZU161" s="66"/>
      <c r="WZV161" s="66"/>
      <c r="WZW161" s="66"/>
      <c r="WZX161" s="66"/>
      <c r="WZY161" s="66"/>
      <c r="WZZ161" s="66"/>
      <c r="XAA161" s="66"/>
      <c r="XAB161" s="66"/>
      <c r="XAC161" s="66"/>
      <c r="XAD161" s="66"/>
      <c r="XAE161" s="66"/>
      <c r="XAF161" s="66"/>
      <c r="XAG161" s="66"/>
      <c r="XAH161" s="66"/>
      <c r="XAI161" s="66"/>
      <c r="XAJ161" s="66"/>
      <c r="XAK161" s="66"/>
      <c r="XAL161" s="66"/>
      <c r="XAM161" s="66"/>
      <c r="XAN161" s="66"/>
      <c r="XAO161" s="66"/>
      <c r="XAP161" s="66"/>
      <c r="XAQ161" s="66"/>
      <c r="XAR161" s="66"/>
      <c r="XAS161" s="66"/>
      <c r="XAT161" s="66"/>
      <c r="XAU161" s="66"/>
      <c r="XAV161" s="66"/>
      <c r="XAW161" s="66"/>
      <c r="XAX161" s="66"/>
      <c r="XAY161" s="66"/>
      <c r="XAZ161" s="66"/>
      <c r="XBA161" s="66"/>
      <c r="XBB161" s="66"/>
      <c r="XBC161" s="66"/>
      <c r="XBD161" s="66"/>
      <c r="XBE161" s="66"/>
      <c r="XBF161" s="66"/>
      <c r="XBG161" s="66"/>
      <c r="XBH161" s="66"/>
      <c r="XBI161" s="66"/>
      <c r="XBJ161" s="66"/>
      <c r="XBK161" s="66"/>
      <c r="XBL161" s="66"/>
      <c r="XBM161" s="66"/>
      <c r="XBN161" s="66"/>
      <c r="XBO161" s="66"/>
      <c r="XBP161" s="66"/>
      <c r="XBQ161" s="66"/>
      <c r="XBR161" s="66"/>
      <c r="XBS161" s="66"/>
      <c r="XBT161" s="66"/>
      <c r="XBU161" s="66"/>
      <c r="XBV161" s="66"/>
      <c r="XBW161" s="66"/>
      <c r="XBX161" s="66"/>
      <c r="XBY161" s="66"/>
      <c r="XBZ161" s="66"/>
      <c r="XCA161" s="66"/>
      <c r="XCB161" s="66"/>
      <c r="XCC161" s="66"/>
      <c r="XCD161" s="66"/>
      <c r="XCE161" s="66"/>
      <c r="XCF161" s="66"/>
      <c r="XCG161" s="66"/>
      <c r="XCH161" s="66"/>
      <c r="XCI161" s="66"/>
      <c r="XCJ161" s="66"/>
      <c r="XCK161" s="66"/>
      <c r="XCL161" s="66"/>
      <c r="XCM161" s="66"/>
      <c r="XCN161" s="66"/>
      <c r="XCO161" s="66"/>
      <c r="XCP161" s="66"/>
      <c r="XCQ161" s="66"/>
      <c r="XCR161" s="66"/>
      <c r="XCS161" s="66"/>
      <c r="XCT161" s="66"/>
      <c r="XCU161" s="66"/>
      <c r="XCV161" s="66"/>
      <c r="XCW161" s="66"/>
      <c r="XCX161" s="66"/>
      <c r="XCY161" s="66"/>
      <c r="XCZ161" s="66"/>
      <c r="XDA161" s="66"/>
      <c r="XDB161" s="66"/>
      <c r="XDC161" s="66"/>
      <c r="XDD161" s="66"/>
      <c r="XDE161" s="66"/>
      <c r="XDF161" s="66"/>
      <c r="XDG161" s="66"/>
      <c r="XDH161" s="66"/>
      <c r="XDI161" s="66"/>
      <c r="XDJ161" s="66"/>
      <c r="XDK161" s="66"/>
      <c r="XDL161" s="66"/>
      <c r="XDM161" s="66"/>
      <c r="XDN161" s="66"/>
      <c r="XDO161" s="66"/>
      <c r="XDP161" s="66"/>
      <c r="XDQ161" s="66"/>
      <c r="XDR161" s="66"/>
      <c r="XDS161" s="66"/>
      <c r="XDT161" s="66"/>
      <c r="XDU161" s="66"/>
      <c r="XDV161" s="66"/>
      <c r="XDW161" s="66"/>
      <c r="XDX161" s="66"/>
      <c r="XDY161" s="66"/>
      <c r="XDZ161" s="66"/>
      <c r="XEA161" s="66"/>
      <c r="XEB161" s="66"/>
      <c r="XEC161" s="66"/>
      <c r="XED161" s="66"/>
      <c r="XEE161" s="66"/>
      <c r="XEF161" s="66"/>
      <c r="XEG161" s="66"/>
      <c r="XEH161" s="66"/>
      <c r="XEI161" s="66"/>
      <c r="XEJ161" s="66"/>
      <c r="XEK161" s="66"/>
      <c r="XEL161" s="66"/>
      <c r="XEM161" s="66"/>
      <c r="XEN161" s="66"/>
      <c r="XEO161" s="66"/>
      <c r="XEP161" s="66"/>
      <c r="XEQ161" s="66"/>
      <c r="XER161" s="66"/>
    </row>
    <row r="162" s="7" customFormat="1" spans="1:12">
      <c r="A162" s="71" t="s">
        <v>38</v>
      </c>
      <c r="B162" s="70" t="s">
        <v>188</v>
      </c>
      <c r="C162" s="72">
        <v>4</v>
      </c>
      <c r="D162" s="72"/>
      <c r="E162" s="71"/>
      <c r="F162" s="73"/>
      <c r="G162" s="71">
        <v>1120</v>
      </c>
      <c r="H162" s="71"/>
      <c r="I162" s="19"/>
      <c r="J162" s="71"/>
      <c r="K162" s="44">
        <f t="shared" si="4"/>
        <v>1120</v>
      </c>
      <c r="L162" s="54" t="s">
        <v>69</v>
      </c>
    </row>
    <row r="163" s="7" customFormat="1" spans="1:12">
      <c r="A163" s="71" t="s">
        <v>27</v>
      </c>
      <c r="B163" s="62" t="s">
        <v>189</v>
      </c>
      <c r="C163" s="72">
        <v>3</v>
      </c>
      <c r="D163" s="72"/>
      <c r="E163" s="71"/>
      <c r="F163" s="73">
        <v>1140</v>
      </c>
      <c r="G163" s="71"/>
      <c r="H163" s="71"/>
      <c r="I163" s="48"/>
      <c r="J163" s="71"/>
      <c r="K163" s="44">
        <f t="shared" si="4"/>
        <v>1140</v>
      </c>
      <c r="L163" s="54" t="s">
        <v>46</v>
      </c>
    </row>
    <row r="164" s="7" customFormat="1" spans="1:12">
      <c r="A164" s="71" t="s">
        <v>27</v>
      </c>
      <c r="B164" s="62" t="s">
        <v>190</v>
      </c>
      <c r="C164" s="76">
        <v>3</v>
      </c>
      <c r="D164" s="72"/>
      <c r="E164" s="71"/>
      <c r="F164" s="77">
        <v>1140</v>
      </c>
      <c r="G164" s="71"/>
      <c r="H164" s="71"/>
      <c r="I164" s="48"/>
      <c r="J164" s="71"/>
      <c r="K164" s="44">
        <f t="shared" si="4"/>
        <v>1140</v>
      </c>
      <c r="L164" s="54" t="s">
        <v>46</v>
      </c>
    </row>
    <row r="165" s="7" customFormat="1" spans="1:12">
      <c r="A165" s="71" t="s">
        <v>24</v>
      </c>
      <c r="B165" s="62" t="s">
        <v>191</v>
      </c>
      <c r="C165" s="72">
        <v>1</v>
      </c>
      <c r="D165" s="72"/>
      <c r="E165" s="71"/>
      <c r="F165" s="73">
        <f>350+30</f>
        <v>380</v>
      </c>
      <c r="G165" s="71"/>
      <c r="H165" s="71"/>
      <c r="I165" s="48"/>
      <c r="J165" s="71"/>
      <c r="K165" s="44">
        <f t="shared" si="4"/>
        <v>380</v>
      </c>
      <c r="L165" s="54" t="s">
        <v>46</v>
      </c>
    </row>
    <row r="166" s="7" customFormat="1" spans="1:12">
      <c r="A166" s="71" t="s">
        <v>24</v>
      </c>
      <c r="B166" s="62" t="s">
        <v>192</v>
      </c>
      <c r="C166" s="72">
        <v>1</v>
      </c>
      <c r="D166" s="72"/>
      <c r="E166" s="71"/>
      <c r="F166" s="73">
        <f>350+30</f>
        <v>380</v>
      </c>
      <c r="G166" s="71"/>
      <c r="H166" s="71"/>
      <c r="I166" s="48"/>
      <c r="J166" s="71"/>
      <c r="K166" s="44">
        <f t="shared" ref="K166:K190" si="5">H166+G166+F166+E166+D166</f>
        <v>380</v>
      </c>
      <c r="L166" s="54" t="s">
        <v>46</v>
      </c>
    </row>
    <row r="167" s="7" customFormat="1" spans="1:12">
      <c r="A167" s="71" t="s">
        <v>24</v>
      </c>
      <c r="B167" s="62" t="s">
        <v>193</v>
      </c>
      <c r="C167" s="72">
        <v>1</v>
      </c>
      <c r="D167" s="72"/>
      <c r="E167" s="71"/>
      <c r="F167" s="73"/>
      <c r="G167" s="71">
        <v>280</v>
      </c>
      <c r="H167" s="71"/>
      <c r="I167" s="48"/>
      <c r="J167" s="71"/>
      <c r="K167" s="44">
        <f t="shared" si="5"/>
        <v>280</v>
      </c>
      <c r="L167" s="54" t="s">
        <v>69</v>
      </c>
    </row>
    <row r="168" s="7" customFormat="1" spans="1:12">
      <c r="A168" s="71" t="s">
        <v>19</v>
      </c>
      <c r="B168" s="62" t="s">
        <v>194</v>
      </c>
      <c r="C168" s="72">
        <v>1</v>
      </c>
      <c r="D168" s="72"/>
      <c r="E168" s="71"/>
      <c r="F168" s="73"/>
      <c r="G168" s="71">
        <v>230</v>
      </c>
      <c r="H168" s="71"/>
      <c r="I168" s="19"/>
      <c r="J168" s="71"/>
      <c r="K168" s="44">
        <f t="shared" si="5"/>
        <v>230</v>
      </c>
      <c r="L168" s="54" t="s">
        <v>69</v>
      </c>
    </row>
    <row r="169" s="7" customFormat="1" spans="1:12">
      <c r="A169" s="71" t="s">
        <v>36</v>
      </c>
      <c r="B169" s="62" t="s">
        <v>195</v>
      </c>
      <c r="C169" s="72">
        <v>2</v>
      </c>
      <c r="D169" s="72"/>
      <c r="E169" s="71"/>
      <c r="F169" s="73"/>
      <c r="G169" s="71">
        <v>560</v>
      </c>
      <c r="H169" s="71"/>
      <c r="I169" s="19"/>
      <c r="J169" s="71"/>
      <c r="K169" s="44">
        <f t="shared" si="5"/>
        <v>560</v>
      </c>
      <c r="L169" s="54" t="s">
        <v>69</v>
      </c>
    </row>
    <row r="170" s="7" customFormat="1" spans="1:12">
      <c r="A170" s="71" t="s">
        <v>38</v>
      </c>
      <c r="B170" s="62" t="s">
        <v>196</v>
      </c>
      <c r="C170" s="72">
        <v>2</v>
      </c>
      <c r="D170" s="72"/>
      <c r="E170" s="71"/>
      <c r="F170" s="73"/>
      <c r="G170" s="71">
        <v>560</v>
      </c>
      <c r="H170" s="71"/>
      <c r="I170" s="19"/>
      <c r="J170" s="71"/>
      <c r="K170" s="44">
        <f t="shared" si="5"/>
        <v>560</v>
      </c>
      <c r="L170" s="54" t="s">
        <v>69</v>
      </c>
    </row>
    <row r="171" s="7" customFormat="1" spans="1:12">
      <c r="A171" s="71" t="s">
        <v>38</v>
      </c>
      <c r="B171" s="62" t="s">
        <v>197</v>
      </c>
      <c r="C171" s="72">
        <v>1</v>
      </c>
      <c r="D171" s="72"/>
      <c r="E171" s="71"/>
      <c r="F171" s="73"/>
      <c r="G171" s="71">
        <v>280</v>
      </c>
      <c r="H171" s="71"/>
      <c r="I171" s="19"/>
      <c r="J171" s="71"/>
      <c r="K171" s="44">
        <f t="shared" si="5"/>
        <v>280</v>
      </c>
      <c r="L171" s="54" t="s">
        <v>69</v>
      </c>
    </row>
    <row r="172" s="7" customFormat="1" spans="1:12">
      <c r="A172" s="71" t="s">
        <v>38</v>
      </c>
      <c r="B172" s="62" t="s">
        <v>198</v>
      </c>
      <c r="C172" s="72">
        <v>1</v>
      </c>
      <c r="D172" s="72"/>
      <c r="E172" s="71"/>
      <c r="F172" s="73"/>
      <c r="G172" s="71">
        <v>280</v>
      </c>
      <c r="H172" s="71"/>
      <c r="I172" s="19"/>
      <c r="J172" s="71"/>
      <c r="K172" s="44">
        <f t="shared" si="5"/>
        <v>280</v>
      </c>
      <c r="L172" s="54" t="s">
        <v>69</v>
      </c>
    </row>
    <row r="173" s="7" customFormat="1" spans="1:12">
      <c r="A173" s="71" t="s">
        <v>30</v>
      </c>
      <c r="B173" s="23" t="s">
        <v>199</v>
      </c>
      <c r="C173" s="72">
        <v>1</v>
      </c>
      <c r="D173" s="72"/>
      <c r="E173" s="71"/>
      <c r="F173" s="73"/>
      <c r="G173" s="71">
        <v>280</v>
      </c>
      <c r="H173" s="71"/>
      <c r="I173" s="19"/>
      <c r="J173" s="71"/>
      <c r="K173" s="44">
        <f t="shared" si="5"/>
        <v>280</v>
      </c>
      <c r="L173" s="54" t="s">
        <v>69</v>
      </c>
    </row>
    <row r="174" s="7" customFormat="1" spans="1:12">
      <c r="A174" s="71" t="s">
        <v>21</v>
      </c>
      <c r="B174" s="62" t="s">
        <v>200</v>
      </c>
      <c r="C174" s="72">
        <v>1</v>
      </c>
      <c r="D174" s="72"/>
      <c r="E174" s="71"/>
      <c r="F174" s="73"/>
      <c r="G174" s="71">
        <v>280</v>
      </c>
      <c r="H174" s="71"/>
      <c r="I174" s="19"/>
      <c r="J174" s="71"/>
      <c r="K174" s="44">
        <f t="shared" si="5"/>
        <v>280</v>
      </c>
      <c r="L174" s="54" t="s">
        <v>69</v>
      </c>
    </row>
    <row r="175" s="7" customFormat="1" ht="15.75" customHeight="1" spans="1:12">
      <c r="A175" s="71" t="s">
        <v>27</v>
      </c>
      <c r="B175" s="62" t="s">
        <v>201</v>
      </c>
      <c r="C175" s="72">
        <v>1</v>
      </c>
      <c r="D175" s="72"/>
      <c r="E175" s="71"/>
      <c r="F175" s="73"/>
      <c r="G175" s="71">
        <v>230</v>
      </c>
      <c r="H175" s="71"/>
      <c r="I175" s="19"/>
      <c r="J175" s="71"/>
      <c r="K175" s="44">
        <f t="shared" si="5"/>
        <v>230</v>
      </c>
      <c r="L175" s="54" t="s">
        <v>69</v>
      </c>
    </row>
    <row r="176" s="7" customFormat="1" spans="1:12">
      <c r="A176" s="71" t="s">
        <v>30</v>
      </c>
      <c r="B176" s="62" t="s">
        <v>202</v>
      </c>
      <c r="C176" s="72">
        <v>1</v>
      </c>
      <c r="D176" s="72"/>
      <c r="E176" s="71"/>
      <c r="F176" s="73"/>
      <c r="G176" s="71">
        <v>280</v>
      </c>
      <c r="H176" s="71"/>
      <c r="I176" s="19"/>
      <c r="J176" s="71"/>
      <c r="K176" s="44">
        <f t="shared" si="5"/>
        <v>280</v>
      </c>
      <c r="L176" s="54" t="s">
        <v>69</v>
      </c>
    </row>
    <row r="177" s="7" customFormat="1" spans="1:12">
      <c r="A177" s="71" t="s">
        <v>21</v>
      </c>
      <c r="B177" s="62" t="s">
        <v>203</v>
      </c>
      <c r="C177" s="72">
        <v>1</v>
      </c>
      <c r="D177" s="72"/>
      <c r="E177" s="71"/>
      <c r="F177" s="73"/>
      <c r="G177" s="71">
        <v>280</v>
      </c>
      <c r="H177" s="71"/>
      <c r="I177" s="19"/>
      <c r="J177" s="71"/>
      <c r="K177" s="44">
        <f t="shared" si="5"/>
        <v>280</v>
      </c>
      <c r="L177" s="54" t="s">
        <v>69</v>
      </c>
    </row>
    <row r="178" s="2" customFormat="1" spans="1:16372">
      <c r="A178" s="25" t="s">
        <v>24</v>
      </c>
      <c r="B178" s="31" t="s">
        <v>28</v>
      </c>
      <c r="C178" s="32">
        <v>0</v>
      </c>
      <c r="D178" s="32"/>
      <c r="E178" s="25"/>
      <c r="F178" s="33"/>
      <c r="G178" s="25">
        <v>0</v>
      </c>
      <c r="H178" s="25"/>
      <c r="I178" s="25"/>
      <c r="J178" s="25"/>
      <c r="K178" s="44">
        <f t="shared" si="5"/>
        <v>0</v>
      </c>
      <c r="L178" s="63" t="s">
        <v>69</v>
      </c>
      <c r="WPQ178" s="66"/>
      <c r="WPR178" s="66"/>
      <c r="WPS178" s="66"/>
      <c r="WPT178" s="66"/>
      <c r="WPU178" s="66"/>
      <c r="WPV178" s="66"/>
      <c r="WPW178" s="66"/>
      <c r="WPX178" s="66"/>
      <c r="WPY178" s="66"/>
      <c r="WPZ178" s="66"/>
      <c r="WQA178" s="66"/>
      <c r="WQB178" s="66"/>
      <c r="WQC178" s="66"/>
      <c r="WQD178" s="66"/>
      <c r="WQE178" s="66"/>
      <c r="WQF178" s="66"/>
      <c r="WQG178" s="66"/>
      <c r="WQH178" s="66"/>
      <c r="WQI178" s="66"/>
      <c r="WQJ178" s="66"/>
      <c r="WQK178" s="66"/>
      <c r="WQL178" s="66"/>
      <c r="WQM178" s="66"/>
      <c r="WQN178" s="66"/>
      <c r="WQO178" s="66"/>
      <c r="WQP178" s="66"/>
      <c r="WQQ178" s="66"/>
      <c r="WQR178" s="66"/>
      <c r="WQS178" s="66"/>
      <c r="WQT178" s="66"/>
      <c r="WQU178" s="66"/>
      <c r="WQV178" s="66"/>
      <c r="WQW178" s="66"/>
      <c r="WQX178" s="66"/>
      <c r="WQY178" s="66"/>
      <c r="WQZ178" s="66"/>
      <c r="WRA178" s="66"/>
      <c r="WRB178" s="66"/>
      <c r="WRC178" s="66"/>
      <c r="WRD178" s="66"/>
      <c r="WRE178" s="66"/>
      <c r="WRF178" s="66"/>
      <c r="WRG178" s="66"/>
      <c r="WRH178" s="66"/>
      <c r="WRI178" s="66"/>
      <c r="WRJ178" s="66"/>
      <c r="WRK178" s="66"/>
      <c r="WRL178" s="66"/>
      <c r="WRM178" s="66"/>
      <c r="WRN178" s="66"/>
      <c r="WRO178" s="66"/>
      <c r="WRP178" s="66"/>
      <c r="WRQ178" s="66"/>
      <c r="WRR178" s="66"/>
      <c r="WRS178" s="66"/>
      <c r="WRT178" s="66"/>
      <c r="WRU178" s="66"/>
      <c r="WRV178" s="66"/>
      <c r="WRW178" s="66"/>
      <c r="WRX178" s="66"/>
      <c r="WRY178" s="66"/>
      <c r="WRZ178" s="66"/>
      <c r="WSA178" s="66"/>
      <c r="WSB178" s="66"/>
      <c r="WSC178" s="66"/>
      <c r="WSD178" s="66"/>
      <c r="WSE178" s="66"/>
      <c r="WSF178" s="66"/>
      <c r="WSG178" s="66"/>
      <c r="WSH178" s="66"/>
      <c r="WSI178" s="66"/>
      <c r="WSJ178" s="66"/>
      <c r="WSK178" s="66"/>
      <c r="WSL178" s="66"/>
      <c r="WSM178" s="66"/>
      <c r="WSN178" s="66"/>
      <c r="WSO178" s="66"/>
      <c r="WSP178" s="66"/>
      <c r="WSQ178" s="66"/>
      <c r="WSR178" s="66"/>
      <c r="WSS178" s="66"/>
      <c r="WST178" s="66"/>
      <c r="WSU178" s="66"/>
      <c r="WSV178" s="66"/>
      <c r="WSW178" s="66"/>
      <c r="WSX178" s="66"/>
      <c r="WSY178" s="66"/>
      <c r="WSZ178" s="66"/>
      <c r="WTA178" s="66"/>
      <c r="WTB178" s="66"/>
      <c r="WTC178" s="66"/>
      <c r="WTD178" s="66"/>
      <c r="WTE178" s="66"/>
      <c r="WTF178" s="66"/>
      <c r="WTG178" s="66"/>
      <c r="WTH178" s="66"/>
      <c r="WTI178" s="66"/>
      <c r="WTJ178" s="66"/>
      <c r="WTK178" s="66"/>
      <c r="WTL178" s="66"/>
      <c r="WTM178" s="66"/>
      <c r="WTN178" s="66"/>
      <c r="WTO178" s="66"/>
      <c r="WTP178" s="66"/>
      <c r="WTQ178" s="66"/>
      <c r="WTR178" s="66"/>
      <c r="WTS178" s="66"/>
      <c r="WTT178" s="66"/>
      <c r="WTU178" s="66"/>
      <c r="WTV178" s="66"/>
      <c r="WTW178" s="66"/>
      <c r="WTX178" s="66"/>
      <c r="WTY178" s="66"/>
      <c r="WTZ178" s="66"/>
      <c r="WUA178" s="66"/>
      <c r="WUB178" s="66"/>
      <c r="WUC178" s="66"/>
      <c r="WUD178" s="66"/>
      <c r="WUE178" s="66"/>
      <c r="WUF178" s="66"/>
      <c r="WUG178" s="66"/>
      <c r="WUH178" s="66"/>
      <c r="WUI178" s="66"/>
      <c r="WUJ178" s="66"/>
      <c r="WUK178" s="66"/>
      <c r="WUL178" s="66"/>
      <c r="WUM178" s="66"/>
      <c r="WUN178" s="66"/>
      <c r="WUO178" s="66"/>
      <c r="WUP178" s="66"/>
      <c r="WUQ178" s="66"/>
      <c r="WUR178" s="66"/>
      <c r="WUS178" s="66"/>
      <c r="WUT178" s="66"/>
      <c r="WUU178" s="66"/>
      <c r="WUV178" s="66"/>
      <c r="WUW178" s="66"/>
      <c r="WUX178" s="66"/>
      <c r="WUY178" s="66"/>
      <c r="WUZ178" s="66"/>
      <c r="WVA178" s="66"/>
      <c r="WVB178" s="66"/>
      <c r="WVC178" s="66"/>
      <c r="WVD178" s="66"/>
      <c r="WVE178" s="66"/>
      <c r="WVF178" s="66"/>
      <c r="WVG178" s="66"/>
      <c r="WVH178" s="66"/>
      <c r="WVI178" s="66"/>
      <c r="WVJ178" s="66"/>
      <c r="WVK178" s="66"/>
      <c r="WVL178" s="66"/>
      <c r="WVM178" s="66"/>
      <c r="WVN178" s="66"/>
      <c r="WVO178" s="66"/>
      <c r="WVP178" s="66"/>
      <c r="WVQ178" s="66"/>
      <c r="WVR178" s="66"/>
      <c r="WVS178" s="66"/>
      <c r="WVT178" s="66"/>
      <c r="WVU178" s="66"/>
      <c r="WVV178" s="66"/>
      <c r="WVW178" s="66"/>
      <c r="WVX178" s="66"/>
      <c r="WVY178" s="66"/>
      <c r="WVZ178" s="66"/>
      <c r="WWA178" s="66"/>
      <c r="WWB178" s="66"/>
      <c r="WWC178" s="66"/>
      <c r="WWD178" s="66"/>
      <c r="WWE178" s="66"/>
      <c r="WWF178" s="66"/>
      <c r="WWG178" s="66"/>
      <c r="WWH178" s="66"/>
      <c r="WWI178" s="66"/>
      <c r="WWJ178" s="66"/>
      <c r="WWK178" s="66"/>
      <c r="WWL178" s="66"/>
      <c r="WWM178" s="66"/>
      <c r="WWN178" s="66"/>
      <c r="WWO178" s="66"/>
      <c r="WWP178" s="66"/>
      <c r="WWQ178" s="66"/>
      <c r="WWR178" s="66"/>
      <c r="WWS178" s="66"/>
      <c r="WWT178" s="66"/>
      <c r="WWU178" s="66"/>
      <c r="WWV178" s="66"/>
      <c r="WWW178" s="66"/>
      <c r="WWX178" s="66"/>
      <c r="WWY178" s="66"/>
      <c r="WWZ178" s="66"/>
      <c r="WXA178" s="66"/>
      <c r="WXB178" s="66"/>
      <c r="WXC178" s="66"/>
      <c r="WXD178" s="66"/>
      <c r="WXE178" s="66"/>
      <c r="WXF178" s="66"/>
      <c r="WXG178" s="66"/>
      <c r="WXH178" s="66"/>
      <c r="WXI178" s="66"/>
      <c r="WXJ178" s="66"/>
      <c r="WXK178" s="66"/>
      <c r="WXL178" s="66"/>
      <c r="WXM178" s="66"/>
      <c r="WXN178" s="66"/>
      <c r="WXO178" s="66"/>
      <c r="WXP178" s="66"/>
      <c r="WXQ178" s="66"/>
      <c r="WXR178" s="66"/>
      <c r="WXS178" s="66"/>
      <c r="WXT178" s="66"/>
      <c r="WXU178" s="66"/>
      <c r="WXV178" s="66"/>
      <c r="WXW178" s="66"/>
      <c r="WXX178" s="66"/>
      <c r="WXY178" s="66"/>
      <c r="WXZ178" s="66"/>
      <c r="WYA178" s="66"/>
      <c r="WYB178" s="66"/>
      <c r="WYC178" s="66"/>
      <c r="WYD178" s="66"/>
      <c r="WYE178" s="66"/>
      <c r="WYF178" s="66"/>
      <c r="WYG178" s="66"/>
      <c r="WYH178" s="66"/>
      <c r="WYI178" s="66"/>
      <c r="WYJ178" s="66"/>
      <c r="WYK178" s="66"/>
      <c r="WYL178" s="66"/>
      <c r="WYM178" s="66"/>
      <c r="WYN178" s="66"/>
      <c r="WYO178" s="66"/>
      <c r="WYP178" s="66"/>
      <c r="WYQ178" s="66"/>
      <c r="WYR178" s="66"/>
      <c r="WYS178" s="66"/>
      <c r="WYT178" s="66"/>
      <c r="WYU178" s="66"/>
      <c r="WYV178" s="66"/>
      <c r="WYW178" s="66"/>
      <c r="WYX178" s="66"/>
      <c r="WYY178" s="66"/>
      <c r="WYZ178" s="66"/>
      <c r="WZA178" s="66"/>
      <c r="WZB178" s="66"/>
      <c r="WZC178" s="66"/>
      <c r="WZD178" s="66"/>
      <c r="WZE178" s="66"/>
      <c r="WZF178" s="66"/>
      <c r="WZG178" s="66"/>
      <c r="WZH178" s="66"/>
      <c r="WZI178" s="66"/>
      <c r="WZJ178" s="66"/>
      <c r="WZK178" s="66"/>
      <c r="WZL178" s="66"/>
      <c r="WZM178" s="66"/>
      <c r="WZN178" s="66"/>
      <c r="WZO178" s="66"/>
      <c r="WZP178" s="66"/>
      <c r="WZQ178" s="66"/>
      <c r="WZR178" s="66"/>
      <c r="WZS178" s="66"/>
      <c r="WZT178" s="66"/>
      <c r="WZU178" s="66"/>
      <c r="WZV178" s="66"/>
      <c r="WZW178" s="66"/>
      <c r="WZX178" s="66"/>
      <c r="WZY178" s="66"/>
      <c r="WZZ178" s="66"/>
      <c r="XAA178" s="66"/>
      <c r="XAB178" s="66"/>
      <c r="XAC178" s="66"/>
      <c r="XAD178" s="66"/>
      <c r="XAE178" s="66"/>
      <c r="XAF178" s="66"/>
      <c r="XAG178" s="66"/>
      <c r="XAH178" s="66"/>
      <c r="XAI178" s="66"/>
      <c r="XAJ178" s="66"/>
      <c r="XAK178" s="66"/>
      <c r="XAL178" s="66"/>
      <c r="XAM178" s="66"/>
      <c r="XAN178" s="66"/>
      <c r="XAO178" s="66"/>
      <c r="XAP178" s="66"/>
      <c r="XAQ178" s="66"/>
      <c r="XAR178" s="66"/>
      <c r="XAS178" s="66"/>
      <c r="XAT178" s="66"/>
      <c r="XAU178" s="66"/>
      <c r="XAV178" s="66"/>
      <c r="XAW178" s="66"/>
      <c r="XAX178" s="66"/>
      <c r="XAY178" s="66"/>
      <c r="XAZ178" s="66"/>
      <c r="XBA178" s="66"/>
      <c r="XBB178" s="66"/>
      <c r="XBC178" s="66"/>
      <c r="XBD178" s="66"/>
      <c r="XBE178" s="66"/>
      <c r="XBF178" s="66"/>
      <c r="XBG178" s="66"/>
      <c r="XBH178" s="66"/>
      <c r="XBI178" s="66"/>
      <c r="XBJ178" s="66"/>
      <c r="XBK178" s="66"/>
      <c r="XBL178" s="66"/>
      <c r="XBM178" s="66"/>
      <c r="XBN178" s="66"/>
      <c r="XBO178" s="66"/>
      <c r="XBP178" s="66"/>
      <c r="XBQ178" s="66"/>
      <c r="XBR178" s="66"/>
      <c r="XBS178" s="66"/>
      <c r="XBT178" s="66"/>
      <c r="XBU178" s="66"/>
      <c r="XBV178" s="66"/>
      <c r="XBW178" s="66"/>
      <c r="XBX178" s="66"/>
      <c r="XBY178" s="66"/>
      <c r="XBZ178" s="66"/>
      <c r="XCA178" s="66"/>
      <c r="XCB178" s="66"/>
      <c r="XCC178" s="66"/>
      <c r="XCD178" s="66"/>
      <c r="XCE178" s="66"/>
      <c r="XCF178" s="66"/>
      <c r="XCG178" s="66"/>
      <c r="XCH178" s="66"/>
      <c r="XCI178" s="66"/>
      <c r="XCJ178" s="66"/>
      <c r="XCK178" s="66"/>
      <c r="XCL178" s="66"/>
      <c r="XCM178" s="66"/>
      <c r="XCN178" s="66"/>
      <c r="XCO178" s="66"/>
      <c r="XCP178" s="66"/>
      <c r="XCQ178" s="66"/>
      <c r="XCR178" s="66"/>
      <c r="XCS178" s="66"/>
      <c r="XCT178" s="66"/>
      <c r="XCU178" s="66"/>
      <c r="XCV178" s="66"/>
      <c r="XCW178" s="66"/>
      <c r="XCX178" s="66"/>
      <c r="XCY178" s="66"/>
      <c r="XCZ178" s="66"/>
      <c r="XDA178" s="66"/>
      <c r="XDB178" s="66"/>
      <c r="XDC178" s="66"/>
      <c r="XDD178" s="66"/>
      <c r="XDE178" s="66"/>
      <c r="XDF178" s="66"/>
      <c r="XDG178" s="66"/>
      <c r="XDH178" s="66"/>
      <c r="XDI178" s="66"/>
      <c r="XDJ178" s="66"/>
      <c r="XDK178" s="66"/>
      <c r="XDL178" s="66"/>
      <c r="XDM178" s="66"/>
      <c r="XDN178" s="66"/>
      <c r="XDO178" s="66"/>
      <c r="XDP178" s="66"/>
      <c r="XDQ178" s="66"/>
      <c r="XDR178" s="66"/>
      <c r="XDS178" s="66"/>
      <c r="XDT178" s="66"/>
      <c r="XDU178" s="66"/>
      <c r="XDV178" s="66"/>
      <c r="XDW178" s="66"/>
      <c r="XDX178" s="66"/>
      <c r="XDY178" s="66"/>
      <c r="XDZ178" s="66"/>
      <c r="XEA178" s="66"/>
      <c r="XEB178" s="66"/>
      <c r="XEC178" s="66"/>
      <c r="XED178" s="66"/>
      <c r="XEE178" s="66"/>
      <c r="XEF178" s="66"/>
      <c r="XEG178" s="66"/>
      <c r="XEH178" s="66"/>
      <c r="XEI178" s="66"/>
      <c r="XEJ178" s="66"/>
      <c r="XEK178" s="66"/>
      <c r="XEL178" s="66"/>
      <c r="XEM178" s="66"/>
      <c r="XEN178" s="66"/>
      <c r="XEO178" s="66"/>
      <c r="XEP178" s="66"/>
      <c r="XEQ178" s="66"/>
      <c r="XER178" s="66"/>
    </row>
    <row r="179" s="7" customFormat="1" spans="1:12">
      <c r="A179" s="13" t="s">
        <v>24</v>
      </c>
      <c r="B179" s="29" t="s">
        <v>204</v>
      </c>
      <c r="C179" s="72">
        <v>1</v>
      </c>
      <c r="D179" s="72"/>
      <c r="E179" s="71"/>
      <c r="F179" s="73"/>
      <c r="G179" s="71">
        <v>280</v>
      </c>
      <c r="H179" s="71"/>
      <c r="I179" s="48"/>
      <c r="J179" s="71"/>
      <c r="K179" s="44">
        <f t="shared" si="5"/>
        <v>280</v>
      </c>
      <c r="L179" s="54" t="s">
        <v>69</v>
      </c>
    </row>
    <row r="180" s="7" customFormat="1" spans="1:12">
      <c r="A180" s="13" t="s">
        <v>15</v>
      </c>
      <c r="B180" s="29" t="s">
        <v>205</v>
      </c>
      <c r="C180" s="72">
        <v>1</v>
      </c>
      <c r="D180" s="72"/>
      <c r="E180" s="71"/>
      <c r="F180" s="73">
        <v>380</v>
      </c>
      <c r="G180" s="71"/>
      <c r="H180" s="71"/>
      <c r="I180" s="48"/>
      <c r="J180" s="71"/>
      <c r="K180" s="44">
        <f t="shared" si="5"/>
        <v>380</v>
      </c>
      <c r="L180" s="54" t="s">
        <v>46</v>
      </c>
    </row>
    <row r="181" s="7" customFormat="1" spans="1:12">
      <c r="A181" s="25" t="s">
        <v>38</v>
      </c>
      <c r="B181" s="78" t="s">
        <v>206</v>
      </c>
      <c r="C181" s="21">
        <v>2</v>
      </c>
      <c r="D181" s="21"/>
      <c r="E181" s="13"/>
      <c r="F181" s="22"/>
      <c r="G181" s="13">
        <v>560</v>
      </c>
      <c r="H181" s="13"/>
      <c r="I181" s="13"/>
      <c r="J181" s="13"/>
      <c r="K181" s="44">
        <f t="shared" si="5"/>
        <v>560</v>
      </c>
      <c r="L181" s="54" t="s">
        <v>69</v>
      </c>
    </row>
    <row r="182" s="7" customFormat="1" spans="1:12">
      <c r="A182" s="25" t="s">
        <v>38</v>
      </c>
      <c r="B182" s="31" t="s">
        <v>207</v>
      </c>
      <c r="C182" s="21">
        <v>2</v>
      </c>
      <c r="D182" s="21"/>
      <c r="E182" s="13"/>
      <c r="F182" s="22"/>
      <c r="G182" s="13">
        <v>560</v>
      </c>
      <c r="H182" s="13"/>
      <c r="I182" s="13"/>
      <c r="J182" s="13"/>
      <c r="K182" s="44">
        <f t="shared" si="5"/>
        <v>560</v>
      </c>
      <c r="L182" s="54" t="s">
        <v>69</v>
      </c>
    </row>
    <row r="183" s="7" customFormat="1" spans="1:12">
      <c r="A183" s="25" t="s">
        <v>38</v>
      </c>
      <c r="B183" s="31" t="s">
        <v>208</v>
      </c>
      <c r="C183" s="21">
        <v>2</v>
      </c>
      <c r="D183" s="21"/>
      <c r="E183" s="13"/>
      <c r="F183" s="22"/>
      <c r="G183" s="13">
        <v>560</v>
      </c>
      <c r="H183" s="13"/>
      <c r="I183" s="13"/>
      <c r="J183" s="13"/>
      <c r="K183" s="44">
        <f t="shared" si="5"/>
        <v>560</v>
      </c>
      <c r="L183" s="54" t="s">
        <v>69</v>
      </c>
    </row>
    <row r="184" s="7" customFormat="1" spans="1:12">
      <c r="A184" s="25" t="s">
        <v>38</v>
      </c>
      <c r="B184" s="31" t="s">
        <v>209</v>
      </c>
      <c r="C184" s="21">
        <v>1</v>
      </c>
      <c r="D184" s="21"/>
      <c r="E184" s="13"/>
      <c r="F184" s="22"/>
      <c r="G184" s="13">
        <v>280</v>
      </c>
      <c r="H184" s="13"/>
      <c r="I184" s="13"/>
      <c r="J184" s="13"/>
      <c r="K184" s="44">
        <f t="shared" si="5"/>
        <v>280</v>
      </c>
      <c r="L184" s="54" t="s">
        <v>69</v>
      </c>
    </row>
    <row r="185" s="7" customFormat="1" spans="1:12">
      <c r="A185" s="25" t="s">
        <v>34</v>
      </c>
      <c r="B185" s="75" t="s">
        <v>210</v>
      </c>
      <c r="C185" s="21">
        <v>1</v>
      </c>
      <c r="D185" s="21"/>
      <c r="E185" s="13"/>
      <c r="F185" s="22"/>
      <c r="G185" s="13">
        <v>280</v>
      </c>
      <c r="H185" s="13"/>
      <c r="I185" s="13"/>
      <c r="J185" s="13"/>
      <c r="K185" s="44">
        <f t="shared" si="5"/>
        <v>280</v>
      </c>
      <c r="L185" s="54" t="s">
        <v>69</v>
      </c>
    </row>
    <row r="186" s="7" customFormat="1" spans="1:12">
      <c r="A186" s="25" t="s">
        <v>34</v>
      </c>
      <c r="B186" s="31" t="s">
        <v>211</v>
      </c>
      <c r="C186" s="21">
        <v>1</v>
      </c>
      <c r="D186" s="21"/>
      <c r="E186" s="13"/>
      <c r="F186" s="22"/>
      <c r="G186" s="13">
        <v>280</v>
      </c>
      <c r="H186" s="13"/>
      <c r="I186" s="13"/>
      <c r="J186" s="13"/>
      <c r="K186" s="44">
        <f t="shared" si="5"/>
        <v>280</v>
      </c>
      <c r="L186" s="54" t="s">
        <v>69</v>
      </c>
    </row>
    <row r="187" s="7" customFormat="1" spans="1:12">
      <c r="A187" s="25" t="s">
        <v>34</v>
      </c>
      <c r="B187" s="31" t="s">
        <v>212</v>
      </c>
      <c r="C187" s="21">
        <v>1</v>
      </c>
      <c r="D187" s="21"/>
      <c r="E187" s="13"/>
      <c r="F187" s="22"/>
      <c r="G187" s="13">
        <v>280</v>
      </c>
      <c r="H187" s="13"/>
      <c r="I187" s="13"/>
      <c r="J187" s="13"/>
      <c r="K187" s="44">
        <f t="shared" si="5"/>
        <v>280</v>
      </c>
      <c r="L187" s="54" t="s">
        <v>69</v>
      </c>
    </row>
    <row r="188" s="7" customFormat="1" spans="1:12">
      <c r="A188" s="71"/>
      <c r="B188" s="62"/>
      <c r="C188" s="72"/>
      <c r="D188" s="72"/>
      <c r="E188" s="71"/>
      <c r="F188" s="73"/>
      <c r="G188" s="71"/>
      <c r="H188" s="71"/>
      <c r="I188" s="48"/>
      <c r="J188" s="71"/>
      <c r="K188" s="44">
        <f t="shared" si="5"/>
        <v>0</v>
      </c>
      <c r="L188" s="54"/>
    </row>
    <row r="189" s="7" customFormat="1" spans="1:12">
      <c r="A189" s="71"/>
      <c r="B189" s="62"/>
      <c r="C189" s="72"/>
      <c r="D189" s="72"/>
      <c r="E189" s="71"/>
      <c r="F189" s="73"/>
      <c r="G189" s="71"/>
      <c r="H189" s="71"/>
      <c r="I189" s="48"/>
      <c r="J189" s="71"/>
      <c r="K189" s="44">
        <f t="shared" si="5"/>
        <v>0</v>
      </c>
      <c r="L189" s="82"/>
    </row>
    <row r="190" s="1" customFormat="1" ht="15.75" customHeight="1" spans="1:12">
      <c r="A190" s="19"/>
      <c r="B190" s="53" t="s">
        <v>6</v>
      </c>
      <c r="C190" s="79">
        <f t="shared" ref="C190:M190" si="6">SUM(C5:C189)</f>
        <v>254</v>
      </c>
      <c r="D190" s="79">
        <f t="shared" si="6"/>
        <v>21489</v>
      </c>
      <c r="E190" s="79">
        <f t="shared" si="6"/>
        <v>8910</v>
      </c>
      <c r="F190" s="79">
        <f t="shared" si="6"/>
        <v>23080</v>
      </c>
      <c r="G190" s="79">
        <f t="shared" si="6"/>
        <v>42640</v>
      </c>
      <c r="H190" s="79">
        <f t="shared" si="6"/>
        <v>40</v>
      </c>
      <c r="I190" s="79">
        <f t="shared" si="6"/>
        <v>0</v>
      </c>
      <c r="J190" s="79">
        <f t="shared" si="6"/>
        <v>0</v>
      </c>
      <c r="K190" s="44">
        <f t="shared" si="5"/>
        <v>96159</v>
      </c>
      <c r="L190" s="54"/>
    </row>
    <row r="215" spans="6:6">
      <c r="F215" s="1">
        <v>741</v>
      </c>
    </row>
    <row r="216" spans="6:6">
      <c r="F216" s="1">
        <v>741</v>
      </c>
    </row>
    <row r="1048422" s="1" customFormat="1" spans="9:11">
      <c r="I1048422" s="8"/>
      <c r="K1048422" s="9"/>
    </row>
    <row r="1048423" s="1" customFormat="1" spans="9:11">
      <c r="I1048423" s="8"/>
      <c r="K1048423" s="9"/>
    </row>
    <row r="1048424" s="1" customFormat="1" spans="9:11">
      <c r="I1048424" s="8"/>
      <c r="K1048424" s="9"/>
    </row>
    <row r="1048425" s="1" customFormat="1" spans="9:11">
      <c r="I1048425" s="8"/>
      <c r="K1048425" s="9"/>
    </row>
    <row r="1048426" s="1" customFormat="1" spans="9:11">
      <c r="I1048426" s="8"/>
      <c r="K1048426" s="9"/>
    </row>
    <row r="1048427" s="1" customFormat="1" spans="9:11">
      <c r="I1048427" s="8"/>
      <c r="K1048427" s="9"/>
    </row>
    <row r="1048428" s="1" customFormat="1" spans="9:11">
      <c r="I1048428" s="8"/>
      <c r="K1048428" s="9"/>
    </row>
    <row r="1048429" s="1" customFormat="1" spans="9:11">
      <c r="I1048429" s="8"/>
      <c r="K1048429" s="9"/>
    </row>
    <row r="1048430" s="1" customFormat="1" spans="9:11">
      <c r="I1048430" s="8"/>
      <c r="K1048430" s="9"/>
    </row>
    <row r="1048431" s="1" customFormat="1" spans="9:11">
      <c r="I1048431" s="8"/>
      <c r="K1048431" s="9"/>
    </row>
    <row r="1048432" s="1" customFormat="1" spans="9:11">
      <c r="I1048432" s="8"/>
      <c r="K1048432" s="9"/>
    </row>
    <row r="1048433" s="1" customFormat="1" spans="9:11">
      <c r="I1048433" s="8"/>
      <c r="K1048433" s="9"/>
    </row>
    <row r="1048434" s="1" customFormat="1" spans="9:11">
      <c r="I1048434" s="8"/>
      <c r="K1048434" s="9"/>
    </row>
    <row r="1048435" s="1" customFormat="1" spans="9:11">
      <c r="I1048435" s="8"/>
      <c r="K1048435" s="9"/>
    </row>
    <row r="1048436" s="1" customFormat="1" spans="9:11">
      <c r="I1048436" s="8"/>
      <c r="K1048436" s="9"/>
    </row>
    <row r="1048437" s="1" customFormat="1" spans="9:11">
      <c r="I1048437" s="8"/>
      <c r="K1048437" s="9"/>
    </row>
    <row r="1048438" s="1" customFormat="1" spans="9:11">
      <c r="I1048438" s="8"/>
      <c r="K1048438" s="9"/>
    </row>
    <row r="1048439" s="1" customFormat="1" spans="9:11">
      <c r="I1048439" s="8"/>
      <c r="K1048439" s="9"/>
    </row>
    <row r="1048440" s="1" customFormat="1" spans="9:11">
      <c r="I1048440" s="8"/>
      <c r="K1048440" s="9"/>
    </row>
    <row r="1048441" s="1" customFormat="1" spans="9:11">
      <c r="I1048441" s="8"/>
      <c r="K1048441" s="9"/>
    </row>
    <row r="1048442" s="1" customFormat="1" spans="9:11">
      <c r="I1048442" s="8"/>
      <c r="K1048442" s="9"/>
    </row>
    <row r="1048443" s="1" customFormat="1" spans="9:11">
      <c r="I1048443" s="8"/>
      <c r="K1048443" s="9"/>
    </row>
    <row r="1048444" s="1" customFormat="1" spans="9:11">
      <c r="I1048444" s="8"/>
      <c r="K1048444" s="9"/>
    </row>
    <row r="1048445" s="1" customFormat="1" spans="9:11">
      <c r="I1048445" s="8"/>
      <c r="K1048445" s="9"/>
    </row>
    <row r="1048446" s="1" customFormat="1" spans="9:11">
      <c r="I1048446" s="8"/>
      <c r="K1048446" s="9"/>
    </row>
    <row r="1048447" s="1" customFormat="1" spans="9:11">
      <c r="I1048447" s="8"/>
      <c r="K1048447" s="9"/>
    </row>
    <row r="1048448" s="1" customFormat="1" spans="9:11">
      <c r="I1048448" s="8"/>
      <c r="K1048448" s="9"/>
    </row>
    <row r="1048449" s="1" customFormat="1" spans="9:11">
      <c r="I1048449" s="8"/>
      <c r="K1048449" s="9"/>
    </row>
    <row r="1048450" s="1" customFormat="1" spans="9:11">
      <c r="I1048450" s="8"/>
      <c r="K1048450" s="9"/>
    </row>
    <row r="1048451" s="1" customFormat="1" spans="9:11">
      <c r="I1048451" s="8"/>
      <c r="K1048451" s="9"/>
    </row>
    <row r="1048452" s="1" customFormat="1" spans="9:11">
      <c r="I1048452" s="8"/>
      <c r="K1048452" s="9"/>
    </row>
    <row r="1048453" s="1" customFormat="1" spans="9:11">
      <c r="I1048453" s="8"/>
      <c r="K1048453" s="9"/>
    </row>
    <row r="1048454" s="1" customFormat="1" spans="9:11">
      <c r="I1048454" s="8"/>
      <c r="K1048454" s="9"/>
    </row>
    <row r="1048455" s="1" customFormat="1" spans="9:11">
      <c r="I1048455" s="8"/>
      <c r="K1048455" s="9"/>
    </row>
    <row r="1048456" s="1" customFormat="1" spans="9:11">
      <c r="I1048456" s="8"/>
      <c r="K1048456" s="9"/>
    </row>
    <row r="1048457" s="1" customFormat="1" spans="9:11">
      <c r="I1048457" s="8"/>
      <c r="K1048457" s="9"/>
    </row>
    <row r="1048458" s="1" customFormat="1" spans="9:11">
      <c r="I1048458" s="8"/>
      <c r="K1048458" s="9"/>
    </row>
    <row r="1048459" s="1" customFormat="1" spans="9:11">
      <c r="I1048459" s="8"/>
      <c r="K1048459" s="9"/>
    </row>
    <row r="1048460" s="1" customFormat="1" spans="9:11">
      <c r="I1048460" s="8"/>
      <c r="K1048460" s="9"/>
    </row>
    <row r="1048461" s="1" customFormat="1" spans="9:11">
      <c r="I1048461" s="8"/>
      <c r="K1048461" s="9"/>
    </row>
    <row r="1048462" s="1" customFormat="1" spans="9:11">
      <c r="I1048462" s="8"/>
      <c r="K1048462" s="9"/>
    </row>
    <row r="1048463" s="1" customFormat="1" spans="9:11">
      <c r="I1048463" s="8"/>
      <c r="K1048463" s="9"/>
    </row>
    <row r="1048464" s="1" customFormat="1" spans="9:11">
      <c r="I1048464" s="8"/>
      <c r="K1048464" s="9"/>
    </row>
    <row r="1048465" s="1" customFormat="1" spans="9:11">
      <c r="I1048465" s="8"/>
      <c r="K1048465" s="9"/>
    </row>
    <row r="1048466" s="1" customFormat="1" spans="9:11">
      <c r="I1048466" s="8"/>
      <c r="K1048466" s="9"/>
    </row>
    <row r="1048467" s="1" customFormat="1" spans="9:11">
      <c r="I1048467" s="8"/>
      <c r="K1048467" s="9"/>
    </row>
    <row r="1048468" s="1" customFormat="1" spans="9:11">
      <c r="I1048468" s="8"/>
      <c r="K1048468" s="9"/>
    </row>
    <row r="1048469" s="1" customFormat="1" spans="9:11">
      <c r="I1048469" s="8"/>
      <c r="K1048469" s="9"/>
    </row>
    <row r="1048470" s="1" customFormat="1" spans="9:11">
      <c r="I1048470" s="8"/>
      <c r="K1048470" s="9"/>
    </row>
    <row r="1048471" s="1" customFormat="1" spans="9:11">
      <c r="I1048471" s="8"/>
      <c r="K1048471" s="9"/>
    </row>
    <row r="1048472" s="1" customFormat="1" spans="9:11">
      <c r="I1048472" s="8"/>
      <c r="K1048472" s="9"/>
    </row>
    <row r="1048473" s="1" customFormat="1" spans="9:11">
      <c r="I1048473" s="8"/>
      <c r="K1048473" s="9"/>
    </row>
    <row r="1048474" s="1" customFormat="1" spans="9:11">
      <c r="I1048474" s="8"/>
      <c r="K1048474" s="9"/>
    </row>
    <row r="1048475" s="1" customFormat="1" spans="9:11">
      <c r="I1048475" s="8"/>
      <c r="K1048475" s="9"/>
    </row>
    <row r="1048476" s="1" customFormat="1" spans="9:11">
      <c r="I1048476" s="8"/>
      <c r="K1048476" s="9"/>
    </row>
    <row r="1048477" s="1" customFormat="1" spans="9:11">
      <c r="I1048477" s="8"/>
      <c r="K1048477" s="9"/>
    </row>
    <row r="1048478" s="1" customFormat="1" spans="9:11">
      <c r="I1048478" s="8"/>
      <c r="K1048478" s="9"/>
    </row>
    <row r="1048479" s="1" customFormat="1" spans="9:11">
      <c r="I1048479" s="8"/>
      <c r="K1048479" s="9"/>
    </row>
    <row r="1048480" s="1" customFormat="1" spans="9:11">
      <c r="I1048480" s="8"/>
      <c r="K1048480" s="9"/>
    </row>
    <row r="1048481" s="1" customFormat="1" spans="9:11">
      <c r="I1048481" s="8"/>
      <c r="K1048481" s="9"/>
    </row>
    <row r="1048482" s="1" customFormat="1" spans="9:11">
      <c r="I1048482" s="8"/>
      <c r="K1048482" s="9"/>
    </row>
    <row r="1048483" s="1" customFormat="1" spans="9:11">
      <c r="I1048483" s="8"/>
      <c r="K1048483" s="9"/>
    </row>
    <row r="1048484" s="1" customFormat="1" spans="9:11">
      <c r="I1048484" s="8"/>
      <c r="K1048484" s="9"/>
    </row>
    <row r="1048485" s="1" customFormat="1" spans="9:11">
      <c r="I1048485" s="8"/>
      <c r="K1048485" s="9"/>
    </row>
    <row r="1048486" s="1" customFormat="1" spans="9:11">
      <c r="I1048486" s="8"/>
      <c r="K1048486" s="9"/>
    </row>
    <row r="1048487" s="1" customFormat="1" spans="9:11">
      <c r="I1048487" s="8"/>
      <c r="K1048487" s="9"/>
    </row>
    <row r="1048488" s="1" customFormat="1" spans="9:11">
      <c r="I1048488" s="8"/>
      <c r="K1048488" s="9"/>
    </row>
    <row r="1048489" s="1" customFormat="1" spans="9:11">
      <c r="I1048489" s="8"/>
      <c r="K1048489" s="9"/>
    </row>
    <row r="1048490" s="1" customFormat="1" spans="9:11">
      <c r="I1048490" s="8"/>
      <c r="K1048490" s="9"/>
    </row>
    <row r="1048491" s="1" customFormat="1" spans="9:11">
      <c r="I1048491" s="8"/>
      <c r="K1048491" s="9"/>
    </row>
    <row r="1048492" s="1" customFormat="1" spans="9:11">
      <c r="I1048492" s="8"/>
      <c r="K1048492" s="9"/>
    </row>
    <row r="1048493" s="1" customFormat="1" spans="9:11">
      <c r="I1048493" s="8"/>
      <c r="K1048493" s="9"/>
    </row>
    <row r="1048494" s="1" customFormat="1" spans="9:11">
      <c r="I1048494" s="8"/>
      <c r="K1048494" s="9"/>
    </row>
    <row r="1048495" s="1" customFormat="1" spans="9:11">
      <c r="I1048495" s="8"/>
      <c r="K1048495" s="9"/>
    </row>
    <row r="1048496" s="1" customFormat="1" spans="9:11">
      <c r="I1048496" s="8"/>
      <c r="K1048496" s="9"/>
    </row>
  </sheetData>
  <mergeCells count="8">
    <mergeCell ref="A1:L1"/>
    <mergeCell ref="C2:K2"/>
    <mergeCell ref="E3:J3"/>
    <mergeCell ref="A3:A4"/>
    <mergeCell ref="B3:B4"/>
    <mergeCell ref="C3:C4"/>
    <mergeCell ref="K3:K4"/>
    <mergeCell ref="L3:L4"/>
  </mergeCells>
  <conditionalFormatting sqref="B75">
    <cfRule type="duplicateValues" dxfId="0" priority="318"/>
  </conditionalFormatting>
  <conditionalFormatting sqref="B109">
    <cfRule type="duplicateValues" dxfId="1" priority="303"/>
  </conditionalFormatting>
  <conditionalFormatting sqref="B143">
    <cfRule type="duplicateValues" dxfId="1" priority="249"/>
    <cfRule type="duplicateValues" dxfId="1" priority="250"/>
    <cfRule type="duplicateValues" dxfId="1" priority="251"/>
  </conditionalFormatting>
  <conditionalFormatting sqref="B178">
    <cfRule type="duplicateValues" dxfId="1" priority="54"/>
    <cfRule type="duplicateValues" dxfId="1" priority="53"/>
    <cfRule type="duplicateValues" dxfId="1" priority="52"/>
    <cfRule type="duplicateValues" dxfId="1" priority="50"/>
  </conditionalFormatting>
  <conditionalFormatting sqref="B179">
    <cfRule type="duplicateValues" dxfId="1" priority="51"/>
  </conditionalFormatting>
  <conditionalFormatting sqref="B185">
    <cfRule type="duplicateValues" dxfId="1" priority="35"/>
    <cfRule type="duplicateValues" dxfId="1" priority="34"/>
    <cfRule type="duplicateValues" dxfId="1" priority="33"/>
    <cfRule type="duplicateValues" dxfId="1" priority="32"/>
    <cfRule type="duplicateValues" dxfId="1" priority="31"/>
    <cfRule type="duplicateValues" dxfId="1" priority="30"/>
    <cfRule type="duplicateValues" dxfId="1" priority="29"/>
    <cfRule type="duplicateValues" dxfId="1" priority="28"/>
    <cfRule type="duplicateValues" dxfId="1" priority="27"/>
    <cfRule type="duplicateValues" dxfId="1" priority="26"/>
  </conditionalFormatting>
  <conditionalFormatting sqref="B186">
    <cfRule type="duplicateValues" dxfId="1" priority="15"/>
  </conditionalFormatting>
  <conditionalFormatting sqref="B187">
    <cfRule type="duplicateValues" dxfId="1" priority="13"/>
    <cfRule type="duplicateValues" dxfId="1" priority="12"/>
    <cfRule type="duplicateValues" dxfId="1" priority="11"/>
    <cfRule type="duplicateValues" dxfId="1" priority="10"/>
  </conditionalFormatting>
  <conditionalFormatting sqref="B1:B172 B188:B1048576 B174:B177 B181">
    <cfRule type="uniqueValues" dxfId="1" priority="227"/>
  </conditionalFormatting>
  <conditionalFormatting sqref="B181 B1:B139 B141:B144 B188:B1048576 B174:B177 B146:B172">
    <cfRule type="duplicateValues" dxfId="1" priority="267"/>
  </conditionalFormatting>
  <conditionalFormatting sqref="B181 B188:B1048576 B146:B172 B174:B177 B122:B136 B110:B120 B1:B108">
    <cfRule type="duplicateValues" dxfId="1" priority="255"/>
    <cfRule type="duplicateValues" dxfId="1" priority="256"/>
  </conditionalFormatting>
  <conditionalFormatting sqref="B181 B188:B1048576 B146:B172 B122:B136 B1:B108 B110:B120 B174:B177">
    <cfRule type="duplicateValues" dxfId="1" priority="268"/>
  </conditionalFormatting>
  <pageMargins left="0.31458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5月份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弓长化十</cp:lastModifiedBy>
  <dcterms:created xsi:type="dcterms:W3CDTF">2020-04-26T09:23:00Z</dcterms:created>
  <cp:lastPrinted>2020-07-30T01:18:00Z</cp:lastPrinted>
  <dcterms:modified xsi:type="dcterms:W3CDTF">2022-01-04T06:46:00Z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B3DC3C51E6AC495D91A7D51C06873551</vt:lpwstr>
  </property>
</Properties>
</file>